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sharon/Desktop/"/>
    </mc:Choice>
  </mc:AlternateContent>
  <xr:revisionPtr revIDLastSave="0" documentId="8_{79700D0A-1ECF-3A44-B44E-7A43870E00F5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Fishbo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bmPnEN9wBgg44bkg48BvJJRZHGw=="/>
    </ext>
  </extLst>
</workbook>
</file>

<file path=xl/calcChain.xml><?xml version="1.0" encoding="utf-8"?>
<calcChain xmlns="http://schemas.openxmlformats.org/spreadsheetml/2006/main">
  <c r="Y501" i="1" l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D14" i="1"/>
  <c r="C14" i="1"/>
  <c r="Y13" i="1"/>
  <c r="W13" i="1"/>
  <c r="C13" i="1"/>
  <c r="D13" i="1" s="1"/>
  <c r="Y12" i="1"/>
  <c r="W12" i="1"/>
  <c r="D12" i="1"/>
  <c r="C12" i="1"/>
  <c r="Y11" i="1"/>
  <c r="W11" i="1"/>
  <c r="D11" i="1"/>
  <c r="C11" i="1"/>
  <c r="Y10" i="1"/>
  <c r="W10" i="1"/>
  <c r="D10" i="1"/>
  <c r="C10" i="1"/>
  <c r="Y9" i="1"/>
  <c r="W9" i="1"/>
  <c r="D9" i="1"/>
  <c r="C9" i="1"/>
  <c r="Y8" i="1"/>
  <c r="W8" i="1"/>
  <c r="D8" i="1"/>
  <c r="C8" i="1"/>
  <c r="Y7" i="1"/>
  <c r="W7" i="1"/>
  <c r="D7" i="1"/>
  <c r="C7" i="1"/>
  <c r="Y6" i="1"/>
  <c r="W6" i="1"/>
  <c r="D6" i="1"/>
  <c r="C6" i="1"/>
  <c r="Y5" i="1"/>
  <c r="W5" i="1"/>
  <c r="D5" i="1"/>
  <c r="C5" i="1"/>
  <c r="Y4" i="1"/>
  <c r="W4" i="1"/>
  <c r="D4" i="1"/>
  <c r="C4" i="1"/>
  <c r="Y3" i="1"/>
  <c r="W3" i="1"/>
  <c r="D3" i="1"/>
  <c r="C3" i="1"/>
  <c r="Y2" i="1"/>
  <c r="W2" i="1"/>
</calcChain>
</file>

<file path=xl/sharedStrings.xml><?xml version="1.0" encoding="utf-8"?>
<sst xmlns="http://schemas.openxmlformats.org/spreadsheetml/2006/main" count="506" uniqueCount="19">
  <si>
    <t>PRIZE DRAW</t>
  </si>
  <si>
    <t>SLIP</t>
  </si>
  <si>
    <r>
      <rPr>
        <b/>
        <sz val="16"/>
        <color theme="1"/>
        <rFont val="Calibri"/>
      </rPr>
      <t>INSTRUCTIONS:</t>
    </r>
    <r>
      <rPr>
        <sz val="16"/>
        <color theme="1"/>
        <rFont val="Calibri"/>
      </rPr>
      <t xml:space="preserve">
Enter the number of prize draws the patient earned in the yellow box below. Then press the "Enter" key.
You may use the gray box to show prizes one at a time if you choose!</t>
    </r>
  </si>
  <si>
    <t>Small prize! </t>
  </si>
  <si>
    <t>Large prize! </t>
  </si>
  <si>
    <t>We’re proud of you! </t>
  </si>
  <si>
    <t>Prize draws:</t>
  </si>
  <si>
    <t>Believe in yourself! </t>
  </si>
  <si>
    <t>Never give up! </t>
  </si>
  <si>
    <t>You did it! </t>
  </si>
  <si>
    <t>For more information, please contact projectmimic@brown.edu</t>
  </si>
  <si>
    <t xml:space="preserve">This tool was developed as part of a grant funded by the National Institute on Drug Abuse (R01 DA046941: Multiple Principal Investigators: Sara Becker and Bryan Garner). </t>
  </si>
  <si>
    <t>Amazing job! </t>
  </si>
  <si>
    <t>You are strong! </t>
  </si>
  <si>
    <t>Keep up the great work! </t>
  </si>
  <si>
    <t>Fantastic effort! </t>
  </si>
  <si>
    <t>You’re doing great! </t>
  </si>
  <si>
    <t>Today is a gift! </t>
  </si>
  <si>
    <t>Jumbo prize!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</si>
</sst>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</font>
    <font>
      <sz val="12"/>
      <color theme="1"/>
      <name val="Calibri"/>
    </font>
    <font>
      <b/>
      <sz val="30"/>
      <color theme="1"/>
      <name val="Calibri"/>
    </font>
    <font>
      <sz val="16"/>
      <color theme="1"/>
      <name val="Calibri"/>
    </font>
    <font>
      <sz val="12"/>
      <name val="Arial"/>
    </font>
    <font>
      <b/>
      <sz val="12"/>
      <color theme="1"/>
      <name val="Calibri"/>
    </font>
    <font>
      <sz val="16"/>
      <color rgb="FF0A0101"/>
      <name val="Helvetica Neue"/>
    </font>
    <font>
      <b/>
      <sz val="20"/>
      <color theme="1"/>
      <name val="Calibri"/>
    </font>
    <font>
      <sz val="18"/>
      <color theme="1"/>
      <name val="Calibri"/>
    </font>
    <font>
      <b/>
      <sz val="16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1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1" fillId="2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wrapText="1"/>
    </xf>
    <xf numFmtId="0" fontId="4" fillId="0" borderId="24" xfId="0" applyFont="1" applyBorder="1"/>
    <xf numFmtId="0" fontId="4" fillId="0" borderId="25" xfId="0" applyFont="1" applyBorder="1"/>
  </cellXfs>
  <cellStyles count="1">
    <cellStyle name="Normal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</xdr:row>
      <xdr:rowOff>9525</xdr:rowOff>
    </xdr:from>
    <xdr:ext cx="7315200" cy="4229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93163" y="1665450"/>
          <a:ext cx="7305675" cy="4229100"/>
        </a:xfrm>
        <a:prstGeom prst="rect">
          <a:avLst/>
        </a:prstGeom>
        <a:solidFill>
          <a:srgbClr val="D0CECE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5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DRAG ME DOWN TO REVEAL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5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YOUR PRIZE DRAW!</a:t>
          </a:r>
          <a:endParaRPr sz="2500"/>
        </a:p>
      </xdr:txBody>
    </xdr:sp>
    <xdr:clientData fLocksWithSheet="0"/>
  </xdr:oneCellAnchor>
  <xdr:oneCellAnchor>
    <xdr:from>
      <xdr:col>5</xdr:col>
      <xdr:colOff>180975</xdr:colOff>
      <xdr:row>9</xdr:row>
      <xdr:rowOff>9525</xdr:rowOff>
    </xdr:from>
    <xdr:ext cx="4000500" cy="1571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1.28515625" defaultRowHeight="15" customHeight="1" x14ac:dyDescent="0.2"/>
  <cols>
    <col min="1" max="2" width="7.7109375" customWidth="1"/>
    <col min="3" max="3" width="34.28515625" customWidth="1"/>
    <col min="4" max="4" width="43.42578125" customWidth="1"/>
    <col min="5" max="5" width="7.7109375" customWidth="1"/>
    <col min="6" max="9" width="10.140625" customWidth="1"/>
    <col min="10" max="10" width="11.7109375" customWidth="1"/>
    <col min="11" max="19" width="11.140625" customWidth="1"/>
    <col min="20" max="20" width="11.140625" hidden="1" customWidth="1"/>
    <col min="21" max="21" width="21.7109375" hidden="1" customWidth="1"/>
    <col min="22" max="25" width="11.140625" hidden="1" customWidth="1"/>
    <col min="26" max="26" width="11.14062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 x14ac:dyDescent="0.45">
      <c r="A2" s="1"/>
      <c r="B2" s="1"/>
      <c r="C2" s="2" t="s">
        <v>0</v>
      </c>
      <c r="D2" s="2" t="s">
        <v>1</v>
      </c>
      <c r="E2" s="3"/>
      <c r="F2" s="13" t="s">
        <v>2</v>
      </c>
      <c r="G2" s="14"/>
      <c r="H2" s="14"/>
      <c r="I2" s="14"/>
      <c r="J2" s="15"/>
      <c r="K2" s="1"/>
      <c r="L2" s="1"/>
      <c r="M2" s="1"/>
      <c r="N2" s="1"/>
      <c r="O2" s="1"/>
      <c r="P2" s="1"/>
      <c r="Q2" s="1"/>
      <c r="R2" s="1"/>
      <c r="S2" s="1"/>
      <c r="T2" s="1">
        <v>1</v>
      </c>
      <c r="U2" s="4" t="s">
        <v>3</v>
      </c>
      <c r="V2" s="1"/>
      <c r="W2" s="5">
        <f t="shared" ref="W2:W13" ca="1" si="0">IF(ROW()-ROW(W$2)+1&gt;$X$2/2,"",RANK(OFFSET($Y$2,ROW()-ROW(W$2)+(COLUMN()-COLUMN($W2))*($X$2/2),),$Y$2:INDEX($Y$2:$Y$1001,$X$2)))</f>
        <v>374</v>
      </c>
      <c r="X2" s="1">
        <v>500</v>
      </c>
      <c r="Y2" s="1">
        <f t="shared" ref="Y2:Y501" ca="1" si="1">RAND()</f>
        <v>0.23482167379940955</v>
      </c>
      <c r="Z2" s="1"/>
    </row>
    <row r="3" spans="1:26" ht="27" customHeight="1" x14ac:dyDescent="0.3">
      <c r="A3" s="1"/>
      <c r="B3" s="1"/>
      <c r="C3" s="6" t="str">
        <f>IF($I$8&gt;0,"1","")</f>
        <v/>
      </c>
      <c r="D3" s="6" t="str">
        <f t="shared" ref="D3:D14" si="2">IF(C3="","",VLOOKUP(W2,$T$2:$U$501,2))</f>
        <v/>
      </c>
      <c r="E3" s="7"/>
      <c r="F3" s="16"/>
      <c r="G3" s="17"/>
      <c r="H3" s="17"/>
      <c r="I3" s="17"/>
      <c r="J3" s="18"/>
      <c r="K3" s="1"/>
      <c r="L3" s="1"/>
      <c r="M3" s="1"/>
      <c r="N3" s="1"/>
      <c r="O3" s="1"/>
      <c r="P3" s="1"/>
      <c r="Q3" s="1"/>
      <c r="R3" s="1"/>
      <c r="S3" s="1"/>
      <c r="T3" s="1">
        <v>2</v>
      </c>
      <c r="U3" s="4" t="s">
        <v>4</v>
      </c>
      <c r="V3" s="1"/>
      <c r="W3" s="5">
        <f t="shared" ca="1" si="0"/>
        <v>491</v>
      </c>
      <c r="X3" s="1"/>
      <c r="Y3" s="1">
        <f t="shared" ca="1" si="1"/>
        <v>1.3263780891055621E-2</v>
      </c>
      <c r="Z3" s="1"/>
    </row>
    <row r="4" spans="1:26" ht="27" customHeight="1" x14ac:dyDescent="0.3">
      <c r="A4" s="1"/>
      <c r="B4" s="1"/>
      <c r="C4" s="6" t="str">
        <f>IF($I$8&gt;1,"2","")</f>
        <v/>
      </c>
      <c r="D4" s="6" t="str">
        <f t="shared" si="2"/>
        <v/>
      </c>
      <c r="E4" s="7"/>
      <c r="F4" s="16"/>
      <c r="G4" s="17"/>
      <c r="H4" s="17"/>
      <c r="I4" s="17"/>
      <c r="J4" s="18"/>
      <c r="K4" s="1"/>
      <c r="L4" s="1"/>
      <c r="M4" s="1"/>
      <c r="N4" s="1"/>
      <c r="O4" s="1"/>
      <c r="P4" s="1"/>
      <c r="Q4" s="1"/>
      <c r="R4" s="1"/>
      <c r="S4" s="1"/>
      <c r="T4" s="1">
        <v>3</v>
      </c>
      <c r="U4" s="4" t="s">
        <v>5</v>
      </c>
      <c r="V4" s="1"/>
      <c r="W4" s="5">
        <f t="shared" ca="1" si="0"/>
        <v>124</v>
      </c>
      <c r="X4" s="1"/>
      <c r="Y4" s="1">
        <f t="shared" ca="1" si="1"/>
        <v>0.72182225600166827</v>
      </c>
      <c r="Z4" s="1"/>
    </row>
    <row r="5" spans="1:26" ht="27" customHeight="1" x14ac:dyDescent="0.3">
      <c r="A5" s="1"/>
      <c r="B5" s="1"/>
      <c r="C5" s="6" t="str">
        <f>IF($I$8&gt;2,"3","")</f>
        <v/>
      </c>
      <c r="D5" s="6" t="str">
        <f t="shared" si="2"/>
        <v/>
      </c>
      <c r="E5" s="7"/>
      <c r="F5" s="16"/>
      <c r="G5" s="17"/>
      <c r="H5" s="17"/>
      <c r="I5" s="17"/>
      <c r="J5" s="18"/>
      <c r="K5" s="1"/>
      <c r="L5" s="1"/>
      <c r="M5" s="1"/>
      <c r="N5" s="1"/>
      <c r="O5" s="1"/>
      <c r="P5" s="1"/>
      <c r="Q5" s="1"/>
      <c r="R5" s="1"/>
      <c r="S5" s="1"/>
      <c r="T5" s="1">
        <v>4</v>
      </c>
      <c r="U5" s="4" t="s">
        <v>3</v>
      </c>
      <c r="V5" s="1"/>
      <c r="W5" s="5">
        <f t="shared" ca="1" si="0"/>
        <v>97</v>
      </c>
      <c r="X5" s="1"/>
      <c r="Y5" s="1">
        <f t="shared" ca="1" si="1"/>
        <v>0.77771651886919801</v>
      </c>
      <c r="Z5" s="1"/>
    </row>
    <row r="6" spans="1:26" ht="27" customHeight="1" x14ac:dyDescent="0.3">
      <c r="A6" s="1"/>
      <c r="B6" s="1"/>
      <c r="C6" s="6" t="str">
        <f>IF($I$8&gt;3,"4","")</f>
        <v/>
      </c>
      <c r="D6" s="6" t="str">
        <f t="shared" si="2"/>
        <v/>
      </c>
      <c r="E6" s="7"/>
      <c r="F6" s="19"/>
      <c r="G6" s="20"/>
      <c r="H6" s="20"/>
      <c r="I6" s="20"/>
      <c r="J6" s="21"/>
      <c r="K6" s="1"/>
      <c r="L6" s="1"/>
      <c r="M6" s="1"/>
      <c r="N6" s="1"/>
      <c r="O6" s="1"/>
      <c r="P6" s="1"/>
      <c r="Q6" s="1"/>
      <c r="R6" s="1"/>
      <c r="S6" s="1"/>
      <c r="T6" s="1">
        <v>5</v>
      </c>
      <c r="U6" s="4" t="s">
        <v>5</v>
      </c>
      <c r="V6" s="1"/>
      <c r="W6" s="5">
        <f t="shared" ca="1" si="0"/>
        <v>493</v>
      </c>
      <c r="X6" s="1"/>
      <c r="Y6" s="1">
        <f t="shared" ca="1" si="1"/>
        <v>1.0775433510474719E-2</v>
      </c>
      <c r="Z6" s="1"/>
    </row>
    <row r="7" spans="1:26" ht="27" customHeight="1" x14ac:dyDescent="0.3">
      <c r="A7" s="1"/>
      <c r="B7" s="1"/>
      <c r="C7" s="6" t="str">
        <f>IF($I$8&gt;4,"5","")</f>
        <v/>
      </c>
      <c r="D7" s="6" t="str">
        <f t="shared" si="2"/>
        <v/>
      </c>
      <c r="E7" s="7"/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>
        <v>6</v>
      </c>
      <c r="U7" s="4" t="s">
        <v>3</v>
      </c>
      <c r="V7" s="1"/>
      <c r="W7" s="5">
        <f t="shared" ca="1" si="0"/>
        <v>479</v>
      </c>
      <c r="X7" s="1"/>
      <c r="Y7" s="1">
        <f t="shared" ca="1" si="1"/>
        <v>4.790385696469146E-2</v>
      </c>
      <c r="Z7" s="1"/>
    </row>
    <row r="8" spans="1:26" ht="27" customHeight="1" x14ac:dyDescent="0.3">
      <c r="A8" s="1"/>
      <c r="B8" s="1"/>
      <c r="C8" s="6" t="str">
        <f>IF($I$8&gt;5,"6","")</f>
        <v/>
      </c>
      <c r="D8" s="9" t="str">
        <f t="shared" si="2"/>
        <v/>
      </c>
      <c r="E8" s="7"/>
      <c r="F8" s="8"/>
      <c r="G8" s="22" t="s">
        <v>6</v>
      </c>
      <c r="H8" s="23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>
        <v>7</v>
      </c>
      <c r="U8" s="4" t="s">
        <v>3</v>
      </c>
      <c r="V8" s="1"/>
      <c r="W8" s="5">
        <f t="shared" ca="1" si="0"/>
        <v>472</v>
      </c>
      <c r="X8" s="1"/>
      <c r="Y8" s="1">
        <f t="shared" ca="1" si="1"/>
        <v>5.5773117038006248E-2</v>
      </c>
      <c r="Z8" s="1"/>
    </row>
    <row r="9" spans="1:26" ht="27" customHeight="1" x14ac:dyDescent="0.3">
      <c r="A9" s="1"/>
      <c r="B9" s="1"/>
      <c r="C9" s="11" t="str">
        <f>IF($I$8&gt;6,"7","")</f>
        <v/>
      </c>
      <c r="D9" s="6" t="str">
        <f t="shared" si="2"/>
        <v/>
      </c>
      <c r="E9" s="7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>
        <v>8</v>
      </c>
      <c r="U9" s="4" t="s">
        <v>5</v>
      </c>
      <c r="V9" s="1"/>
      <c r="W9" s="5">
        <f t="shared" ca="1" si="0"/>
        <v>104</v>
      </c>
      <c r="X9" s="1"/>
      <c r="Y9" s="1">
        <f t="shared" ca="1" si="1"/>
        <v>0.76712595663637273</v>
      </c>
      <c r="Z9" s="1"/>
    </row>
    <row r="10" spans="1:26" ht="27" customHeight="1" x14ac:dyDescent="0.3">
      <c r="A10" s="1"/>
      <c r="B10" s="1"/>
      <c r="C10" s="11" t="str">
        <f>IF($I$8&gt;7,"8","")</f>
        <v/>
      </c>
      <c r="D10" s="6" t="str">
        <f t="shared" si="2"/>
        <v/>
      </c>
      <c r="E10" s="7"/>
      <c r="F10" s="24"/>
      <c r="G10" s="25"/>
      <c r="H10" s="25"/>
      <c r="I10" s="25"/>
      <c r="J10" s="26"/>
      <c r="K10" s="1"/>
      <c r="L10" s="1"/>
      <c r="M10" s="1"/>
      <c r="N10" s="1"/>
      <c r="O10" s="1"/>
      <c r="P10" s="1"/>
      <c r="Q10" s="1"/>
      <c r="R10" s="1"/>
      <c r="S10" s="1"/>
      <c r="T10" s="1">
        <v>9</v>
      </c>
      <c r="U10" s="4" t="s">
        <v>4</v>
      </c>
      <c r="V10" s="1"/>
      <c r="W10" s="5">
        <f t="shared" ca="1" si="0"/>
        <v>212</v>
      </c>
      <c r="X10" s="1"/>
      <c r="Y10" s="1">
        <f t="shared" ca="1" si="1"/>
        <v>0.55759990775268875</v>
      </c>
      <c r="Z10" s="1"/>
    </row>
    <row r="11" spans="1:26" ht="27" customHeight="1" x14ac:dyDescent="0.3">
      <c r="A11" s="1"/>
      <c r="B11" s="1"/>
      <c r="C11" s="11" t="str">
        <f>IF($I$8&gt;8,"9","")</f>
        <v/>
      </c>
      <c r="D11" s="6" t="str">
        <f t="shared" si="2"/>
        <v/>
      </c>
      <c r="E11" s="7"/>
      <c r="F11" s="27"/>
      <c r="G11" s="17"/>
      <c r="H11" s="17"/>
      <c r="I11" s="17"/>
      <c r="J11" s="28"/>
      <c r="K11" s="1"/>
      <c r="L11" s="1"/>
      <c r="M11" s="1"/>
      <c r="N11" s="1"/>
      <c r="O11" s="1"/>
      <c r="P11" s="1"/>
      <c r="Q11" s="1"/>
      <c r="R11" s="1"/>
      <c r="S11" s="1"/>
      <c r="T11" s="1">
        <v>10</v>
      </c>
      <c r="U11" s="4" t="s">
        <v>3</v>
      </c>
      <c r="V11" s="1"/>
      <c r="W11" s="5">
        <f t="shared" ca="1" si="0"/>
        <v>282</v>
      </c>
      <c r="X11" s="1"/>
      <c r="Y11" s="1">
        <f t="shared" ca="1" si="1"/>
        <v>0.41856301243377003</v>
      </c>
      <c r="Z11" s="1"/>
    </row>
    <row r="12" spans="1:26" ht="27" customHeight="1" x14ac:dyDescent="0.3">
      <c r="A12" s="1"/>
      <c r="B12" s="1"/>
      <c r="C12" s="11" t="str">
        <f>IF($I$8&gt;9,"10","")</f>
        <v/>
      </c>
      <c r="D12" s="6" t="str">
        <f t="shared" si="2"/>
        <v/>
      </c>
      <c r="E12" s="7"/>
      <c r="F12" s="27"/>
      <c r="G12" s="17"/>
      <c r="H12" s="17"/>
      <c r="I12" s="17"/>
      <c r="J12" s="28"/>
      <c r="K12" s="1"/>
      <c r="L12" s="1"/>
      <c r="M12" s="1"/>
      <c r="N12" s="1"/>
      <c r="O12" s="1"/>
      <c r="P12" s="1"/>
      <c r="Q12" s="1"/>
      <c r="R12" s="1"/>
      <c r="S12" s="1"/>
      <c r="T12" s="1">
        <v>11</v>
      </c>
      <c r="U12" s="4" t="s">
        <v>7</v>
      </c>
      <c r="V12" s="1"/>
      <c r="W12" s="5">
        <f t="shared" ca="1" si="0"/>
        <v>3</v>
      </c>
      <c r="X12" s="1"/>
      <c r="Y12" s="1">
        <f t="shared" ca="1" si="1"/>
        <v>0.99097347487636744</v>
      </c>
      <c r="Z12" s="1"/>
    </row>
    <row r="13" spans="1:26" ht="27" customHeight="1" x14ac:dyDescent="0.3">
      <c r="A13" s="1"/>
      <c r="B13" s="1"/>
      <c r="C13" s="11" t="str">
        <f>IF($I$8&gt;10,"11","")</f>
        <v/>
      </c>
      <c r="D13" s="6" t="str">
        <f t="shared" si="2"/>
        <v/>
      </c>
      <c r="E13" s="7"/>
      <c r="F13" s="27"/>
      <c r="G13" s="17"/>
      <c r="H13" s="17"/>
      <c r="I13" s="17"/>
      <c r="J13" s="28"/>
      <c r="K13" s="1"/>
      <c r="L13" s="1"/>
      <c r="M13" s="1"/>
      <c r="N13" s="1"/>
      <c r="O13" s="1"/>
      <c r="P13" s="1"/>
      <c r="Q13" s="1"/>
      <c r="R13" s="1"/>
      <c r="S13" s="1"/>
      <c r="T13" s="1">
        <v>12</v>
      </c>
      <c r="U13" s="4" t="s">
        <v>8</v>
      </c>
      <c r="V13" s="1"/>
      <c r="W13" s="5">
        <f t="shared" ca="1" si="0"/>
        <v>7</v>
      </c>
      <c r="X13" s="1"/>
      <c r="Y13" s="1">
        <f t="shared" ca="1" si="1"/>
        <v>0.97397040294079062</v>
      </c>
      <c r="Z13" s="1"/>
    </row>
    <row r="14" spans="1:26" ht="27" customHeight="1" x14ac:dyDescent="0.3">
      <c r="A14" s="1"/>
      <c r="B14" s="1"/>
      <c r="C14" s="11" t="str">
        <f>IF($I$8&gt;11,"12","")</f>
        <v/>
      </c>
      <c r="D14" s="6" t="str">
        <f t="shared" si="2"/>
        <v/>
      </c>
      <c r="E14" s="7"/>
      <c r="F14" s="27"/>
      <c r="G14" s="17"/>
      <c r="H14" s="17"/>
      <c r="I14" s="17"/>
      <c r="J14" s="28"/>
      <c r="K14" s="1"/>
      <c r="L14" s="1"/>
      <c r="M14" s="1"/>
      <c r="N14" s="1"/>
      <c r="O14" s="1"/>
      <c r="P14" s="1"/>
      <c r="Q14" s="1"/>
      <c r="R14" s="1"/>
      <c r="S14" s="1"/>
      <c r="T14" s="1">
        <v>13</v>
      </c>
      <c r="U14" s="4" t="s">
        <v>3</v>
      </c>
      <c r="V14" s="1"/>
      <c r="W14" s="5"/>
      <c r="X14" s="1"/>
      <c r="Y14" s="1">
        <f t="shared" ca="1" si="1"/>
        <v>0.96855069137306316</v>
      </c>
      <c r="Z14" s="1"/>
    </row>
    <row r="15" spans="1:26" ht="9" customHeight="1" x14ac:dyDescent="0.2">
      <c r="A15" s="1"/>
      <c r="B15" s="1"/>
      <c r="C15" s="1"/>
      <c r="D15" s="1"/>
      <c r="E15" s="1"/>
      <c r="F15" s="29"/>
      <c r="G15" s="30"/>
      <c r="H15" s="30"/>
      <c r="I15" s="30"/>
      <c r="J15" s="31"/>
      <c r="K15" s="1"/>
      <c r="L15" s="1"/>
      <c r="M15" s="1"/>
      <c r="N15" s="1"/>
      <c r="O15" s="1"/>
      <c r="P15" s="1"/>
      <c r="Q15" s="1"/>
      <c r="R15" s="1"/>
      <c r="S15" s="1"/>
      <c r="T15" s="1">
        <v>14</v>
      </c>
      <c r="U15" s="4" t="s">
        <v>9</v>
      </c>
      <c r="V15" s="1"/>
      <c r="W15" s="5"/>
      <c r="X15" s="1"/>
      <c r="Y15" s="1">
        <f t="shared" ca="1" si="1"/>
        <v>0.87176534726642929</v>
      </c>
      <c r="Z15" s="1"/>
    </row>
    <row r="16" spans="1:26" ht="10.5" customHeight="1" x14ac:dyDescent="0.2">
      <c r="A16" s="1"/>
      <c r="B16" s="1"/>
      <c r="C16" s="32" t="s">
        <v>10</v>
      </c>
      <c r="D16" s="26"/>
      <c r="E16" s="1"/>
      <c r="F16" s="33" t="s">
        <v>11</v>
      </c>
      <c r="G16" s="25"/>
      <c r="H16" s="25"/>
      <c r="I16" s="25"/>
      <c r="J16" s="26"/>
      <c r="K16" s="1"/>
      <c r="L16" s="1"/>
      <c r="M16" s="1"/>
      <c r="N16" s="1"/>
      <c r="O16" s="1"/>
      <c r="P16" s="1"/>
      <c r="Q16" s="1"/>
      <c r="R16" s="1"/>
      <c r="S16" s="1"/>
      <c r="T16" s="1">
        <v>15</v>
      </c>
      <c r="U16" s="4" t="s">
        <v>3</v>
      </c>
      <c r="V16" s="1"/>
      <c r="W16" s="5"/>
      <c r="X16" s="1"/>
      <c r="Y16" s="1">
        <f t="shared" ca="1" si="1"/>
        <v>0.37024686200351242</v>
      </c>
      <c r="Z16" s="1"/>
    </row>
    <row r="17" spans="1:26" ht="34.5" customHeight="1" x14ac:dyDescent="0.2">
      <c r="A17" s="1"/>
      <c r="B17" s="1"/>
      <c r="C17" s="27"/>
      <c r="D17" s="28"/>
      <c r="E17" s="1"/>
      <c r="F17" s="27"/>
      <c r="G17" s="17"/>
      <c r="H17" s="17"/>
      <c r="I17" s="17"/>
      <c r="J17" s="28"/>
      <c r="K17" s="1"/>
      <c r="L17" s="1"/>
      <c r="M17" s="1"/>
      <c r="N17" s="1"/>
      <c r="O17" s="1"/>
      <c r="P17" s="1"/>
      <c r="Q17" s="1"/>
      <c r="R17" s="1"/>
      <c r="S17" s="1"/>
      <c r="T17" s="1">
        <v>16</v>
      </c>
      <c r="U17" s="4" t="s">
        <v>7</v>
      </c>
      <c r="V17" s="1"/>
      <c r="W17" s="1"/>
      <c r="X17" s="1"/>
      <c r="Y17" s="1">
        <f t="shared" ca="1" si="1"/>
        <v>0.3441520991215381</v>
      </c>
      <c r="Z17" s="1"/>
    </row>
    <row r="18" spans="1:26" ht="15.75" customHeight="1" x14ac:dyDescent="0.2">
      <c r="A18" s="1"/>
      <c r="B18" s="1"/>
      <c r="C18" s="29"/>
      <c r="D18" s="31"/>
      <c r="E18" s="1"/>
      <c r="F18" s="27"/>
      <c r="G18" s="17"/>
      <c r="H18" s="17"/>
      <c r="I18" s="17"/>
      <c r="J18" s="28"/>
      <c r="K18" s="1"/>
      <c r="L18" s="1"/>
      <c r="M18" s="1"/>
      <c r="N18" s="1"/>
      <c r="O18" s="1"/>
      <c r="P18" s="1"/>
      <c r="Q18" s="1"/>
      <c r="R18" s="1"/>
      <c r="S18" s="1"/>
      <c r="T18" s="1">
        <v>17</v>
      </c>
      <c r="U18" s="4" t="s">
        <v>3</v>
      </c>
      <c r="V18" s="1"/>
      <c r="W18" s="1"/>
      <c r="X18" s="1"/>
      <c r="Y18" s="1">
        <f t="shared" ca="1" si="1"/>
        <v>0.32174042407939385</v>
      </c>
      <c r="Z18" s="1"/>
    </row>
    <row r="19" spans="1:26" ht="12" customHeight="1" x14ac:dyDescent="0.2">
      <c r="A19" s="1"/>
      <c r="B19" s="1"/>
      <c r="C19" s="1"/>
      <c r="D19" s="1"/>
      <c r="E19" s="1"/>
      <c r="F19" s="29"/>
      <c r="G19" s="30"/>
      <c r="H19" s="30"/>
      <c r="I19" s="30"/>
      <c r="J19" s="31"/>
      <c r="K19" s="1"/>
      <c r="L19" s="1"/>
      <c r="M19" s="1"/>
      <c r="N19" s="1"/>
      <c r="O19" s="1"/>
      <c r="P19" s="1"/>
      <c r="Q19" s="1"/>
      <c r="R19" s="1"/>
      <c r="S19" s="1"/>
      <c r="T19" s="1">
        <v>18</v>
      </c>
      <c r="U19" s="4" t="s">
        <v>12</v>
      </c>
      <c r="V19" s="1"/>
      <c r="W19" s="1"/>
      <c r="X19" s="1"/>
      <c r="Y19" s="1">
        <f t="shared" ca="1" si="1"/>
        <v>0.56486965802781397</v>
      </c>
      <c r="Z19" s="1"/>
    </row>
    <row r="20" spans="1:26" ht="3.75" customHeight="1" x14ac:dyDescent="0.2">
      <c r="A20" s="1"/>
      <c r="B20" s="1"/>
      <c r="C20" s="1"/>
      <c r="D20" s="1"/>
      <c r="E20" s="1"/>
      <c r="F20" s="34"/>
      <c r="G20" s="35"/>
      <c r="H20" s="35"/>
      <c r="I20" s="35"/>
      <c r="J20" s="36"/>
      <c r="K20" s="1"/>
      <c r="L20" s="1"/>
      <c r="M20" s="1"/>
      <c r="N20" s="1"/>
      <c r="O20" s="1"/>
      <c r="P20" s="1"/>
      <c r="Q20" s="1"/>
      <c r="R20" s="1"/>
      <c r="S20" s="1"/>
      <c r="T20" s="1">
        <v>19</v>
      </c>
      <c r="U20" s="4" t="s">
        <v>5</v>
      </c>
      <c r="V20" s="1"/>
      <c r="W20" s="1"/>
      <c r="X20" s="1"/>
      <c r="Y20" s="1">
        <f t="shared" ca="1" si="1"/>
        <v>0.21139253064745078</v>
      </c>
      <c r="Z20" s="1"/>
    </row>
    <row r="21" spans="1:26" ht="15.75" customHeight="1" x14ac:dyDescent="0.2">
      <c r="A21" s="1"/>
      <c r="B21" s="1"/>
      <c r="C21" s="1"/>
      <c r="D21" s="1"/>
      <c r="E21" s="1"/>
      <c r="F21" s="33"/>
      <c r="G21" s="25"/>
      <c r="H21" s="25"/>
      <c r="I21" s="25"/>
      <c r="J21" s="26"/>
      <c r="K21" s="1"/>
      <c r="L21" s="1"/>
      <c r="M21" s="1"/>
      <c r="N21" s="1"/>
      <c r="O21" s="1"/>
      <c r="P21" s="1"/>
      <c r="Q21" s="1"/>
      <c r="R21" s="1"/>
      <c r="S21" s="1"/>
      <c r="T21" s="1">
        <v>20</v>
      </c>
      <c r="U21" s="4" t="s">
        <v>7</v>
      </c>
      <c r="V21" s="1"/>
      <c r="W21" s="1"/>
      <c r="X21" s="1"/>
      <c r="Y21" s="1">
        <f t="shared" ca="1" si="1"/>
        <v>0.22769248072166759</v>
      </c>
      <c r="Z21" s="1"/>
    </row>
    <row r="22" spans="1:26" ht="31.5" customHeight="1" x14ac:dyDescent="0.2">
      <c r="A22" s="1"/>
      <c r="B22" s="1"/>
      <c r="C22" s="1"/>
      <c r="D22" s="1"/>
      <c r="E22" s="1"/>
      <c r="F22" s="29"/>
      <c r="G22" s="30"/>
      <c r="H22" s="30"/>
      <c r="I22" s="30"/>
      <c r="J22" s="31"/>
      <c r="K22" s="1"/>
      <c r="L22" s="1"/>
      <c r="M22" s="1"/>
      <c r="N22" s="1"/>
      <c r="O22" s="1"/>
      <c r="P22" s="1"/>
      <c r="Q22" s="1"/>
      <c r="R22" s="1"/>
      <c r="S22" s="1"/>
      <c r="T22" s="1">
        <v>21</v>
      </c>
      <c r="U22" s="4" t="s">
        <v>3</v>
      </c>
      <c r="V22" s="1"/>
      <c r="W22" s="1"/>
      <c r="X22" s="1"/>
      <c r="Y22" s="1">
        <f t="shared" ca="1" si="1"/>
        <v>0.70757587316314918</v>
      </c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22</v>
      </c>
      <c r="U23" s="4" t="s">
        <v>3</v>
      </c>
      <c r="V23" s="1"/>
      <c r="W23" s="1"/>
      <c r="X23" s="1"/>
      <c r="Y23" s="1">
        <f t="shared" ca="1" si="1"/>
        <v>0.14873531065168366</v>
      </c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23</v>
      </c>
      <c r="U24" s="4" t="s">
        <v>13</v>
      </c>
      <c r="V24" s="1"/>
      <c r="W24" s="1"/>
      <c r="X24" s="1"/>
      <c r="Y24" s="1">
        <f t="shared" ca="1" si="1"/>
        <v>0.57743448847808387</v>
      </c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24</v>
      </c>
      <c r="U25" s="4" t="s">
        <v>4</v>
      </c>
      <c r="V25" s="1"/>
      <c r="W25" s="1"/>
      <c r="X25" s="1"/>
      <c r="Y25" s="1">
        <f t="shared" ca="1" si="1"/>
        <v>5.6680797900733326E-3</v>
      </c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25</v>
      </c>
      <c r="U26" s="4" t="s">
        <v>4</v>
      </c>
      <c r="V26" s="1"/>
      <c r="W26" s="1"/>
      <c r="X26" s="1"/>
      <c r="Y26" s="1">
        <f t="shared" ca="1" si="1"/>
        <v>0.76814889843267586</v>
      </c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26</v>
      </c>
      <c r="U27" s="4" t="s">
        <v>3</v>
      </c>
      <c r="V27" s="1"/>
      <c r="W27" s="1"/>
      <c r="X27" s="1"/>
      <c r="Y27" s="1">
        <f t="shared" ca="1" si="1"/>
        <v>0.98499700009683921</v>
      </c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27</v>
      </c>
      <c r="U28" s="4" t="s">
        <v>14</v>
      </c>
      <c r="V28" s="1"/>
      <c r="W28" s="1"/>
      <c r="X28" s="1"/>
      <c r="Y28" s="1">
        <f t="shared" ca="1" si="1"/>
        <v>0.27284615170436066</v>
      </c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28</v>
      </c>
      <c r="U29" s="4" t="s">
        <v>3</v>
      </c>
      <c r="V29" s="1"/>
      <c r="W29" s="1"/>
      <c r="X29" s="1"/>
      <c r="Y29" s="1">
        <f t="shared" ca="1" si="1"/>
        <v>0.93681469846407117</v>
      </c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29</v>
      </c>
      <c r="U30" s="4" t="s">
        <v>15</v>
      </c>
      <c r="V30" s="1"/>
      <c r="W30" s="1"/>
      <c r="X30" s="1"/>
      <c r="Y30" s="1">
        <f t="shared" ca="1" si="1"/>
        <v>0.51033890509900304</v>
      </c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v>30</v>
      </c>
      <c r="U31" s="4" t="s">
        <v>16</v>
      </c>
      <c r="V31" s="1"/>
      <c r="W31" s="1"/>
      <c r="X31" s="1"/>
      <c r="Y31" s="1">
        <f t="shared" ca="1" si="1"/>
        <v>0.47142365857419466</v>
      </c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31</v>
      </c>
      <c r="U32" s="4" t="s">
        <v>17</v>
      </c>
      <c r="V32" s="1"/>
      <c r="W32" s="1"/>
      <c r="X32" s="1"/>
      <c r="Y32" s="1">
        <f t="shared" ca="1" si="1"/>
        <v>0.65858164014259479</v>
      </c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v>32</v>
      </c>
      <c r="U33" s="4" t="s">
        <v>3</v>
      </c>
      <c r="V33" s="1"/>
      <c r="W33" s="1"/>
      <c r="X33" s="1"/>
      <c r="Y33" s="1">
        <f t="shared" ca="1" si="1"/>
        <v>0.57510446223376055</v>
      </c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33</v>
      </c>
      <c r="U34" s="4" t="s">
        <v>3</v>
      </c>
      <c r="V34" s="1"/>
      <c r="W34" s="1"/>
      <c r="X34" s="1"/>
      <c r="Y34" s="1">
        <f t="shared" ca="1" si="1"/>
        <v>9.2663965278622196E-2</v>
      </c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v>34</v>
      </c>
      <c r="U35" s="4" t="s">
        <v>3</v>
      </c>
      <c r="V35" s="1"/>
      <c r="W35" s="1"/>
      <c r="X35" s="1"/>
      <c r="Y35" s="1">
        <f t="shared" ca="1" si="1"/>
        <v>0.43433560312344277</v>
      </c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v>35</v>
      </c>
      <c r="U36" s="4" t="s">
        <v>3</v>
      </c>
      <c r="V36" s="1"/>
      <c r="W36" s="1"/>
      <c r="X36" s="1"/>
      <c r="Y36" s="1">
        <f t="shared" ca="1" si="1"/>
        <v>0.6022043685724936</v>
      </c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v>36</v>
      </c>
      <c r="U37" s="4" t="s">
        <v>9</v>
      </c>
      <c r="V37" s="1"/>
      <c r="W37" s="1"/>
      <c r="X37" s="1"/>
      <c r="Y37" s="1">
        <f t="shared" ca="1" si="1"/>
        <v>0.80544272478664336</v>
      </c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v>37</v>
      </c>
      <c r="U38" s="4" t="s">
        <v>12</v>
      </c>
      <c r="V38" s="1"/>
      <c r="W38" s="1"/>
      <c r="X38" s="1"/>
      <c r="Y38" s="1">
        <f t="shared" ca="1" si="1"/>
        <v>0.27619195017998044</v>
      </c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v>38</v>
      </c>
      <c r="U39" s="4" t="s">
        <v>16</v>
      </c>
      <c r="V39" s="1"/>
      <c r="W39" s="1"/>
      <c r="X39" s="1"/>
      <c r="Y39" s="1">
        <f t="shared" ca="1" si="1"/>
        <v>0.33072682827629551</v>
      </c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v>39</v>
      </c>
      <c r="U40" s="4" t="s">
        <v>3</v>
      </c>
      <c r="V40" s="1"/>
      <c r="W40" s="1"/>
      <c r="X40" s="1"/>
      <c r="Y40" s="1">
        <f t="shared" ca="1" si="1"/>
        <v>0.36841233163806941</v>
      </c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>
        <v>40</v>
      </c>
      <c r="U41" s="4" t="s">
        <v>3</v>
      </c>
      <c r="V41" s="1"/>
      <c r="W41" s="1"/>
      <c r="X41" s="1"/>
      <c r="Y41" s="1">
        <f t="shared" ca="1" si="1"/>
        <v>0.84369942899783734</v>
      </c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v>41</v>
      </c>
      <c r="U42" s="4" t="s">
        <v>3</v>
      </c>
      <c r="V42" s="1"/>
      <c r="W42" s="1"/>
      <c r="X42" s="1"/>
      <c r="Y42" s="1">
        <f t="shared" ca="1" si="1"/>
        <v>0.43099248059381734</v>
      </c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v>42</v>
      </c>
      <c r="U43" s="4" t="s">
        <v>9</v>
      </c>
      <c r="V43" s="1"/>
      <c r="W43" s="1"/>
      <c r="X43" s="1"/>
      <c r="Y43" s="1">
        <f t="shared" ca="1" si="1"/>
        <v>0.36976041858010922</v>
      </c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v>43</v>
      </c>
      <c r="U44" s="4" t="s">
        <v>8</v>
      </c>
      <c r="V44" s="1"/>
      <c r="W44" s="1"/>
      <c r="X44" s="1"/>
      <c r="Y44" s="1">
        <f t="shared" ca="1" si="1"/>
        <v>0.71647204525975239</v>
      </c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v>44</v>
      </c>
      <c r="U45" s="4" t="s">
        <v>8</v>
      </c>
      <c r="V45" s="1"/>
      <c r="W45" s="1"/>
      <c r="X45" s="1"/>
      <c r="Y45" s="1">
        <f t="shared" ca="1" si="1"/>
        <v>0.3305261478994781</v>
      </c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v>45</v>
      </c>
      <c r="U46" s="4" t="s">
        <v>17</v>
      </c>
      <c r="V46" s="1"/>
      <c r="W46" s="1"/>
      <c r="X46" s="1"/>
      <c r="Y46" s="1">
        <f t="shared" ca="1" si="1"/>
        <v>0.65471692216897881</v>
      </c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v>46</v>
      </c>
      <c r="U47" s="4" t="s">
        <v>3</v>
      </c>
      <c r="V47" s="1"/>
      <c r="W47" s="1"/>
      <c r="X47" s="1"/>
      <c r="Y47" s="1">
        <f t="shared" ca="1" si="1"/>
        <v>0.12565282133588018</v>
      </c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47</v>
      </c>
      <c r="U48" s="4" t="s">
        <v>14</v>
      </c>
      <c r="V48" s="1"/>
      <c r="W48" s="1"/>
      <c r="X48" s="1"/>
      <c r="Y48" s="1">
        <f t="shared" ca="1" si="1"/>
        <v>4.1796326379999194E-3</v>
      </c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>
        <v>48</v>
      </c>
      <c r="U49" s="4" t="s">
        <v>3</v>
      </c>
      <c r="V49" s="1"/>
      <c r="W49" s="1"/>
      <c r="X49" s="1"/>
      <c r="Y49" s="1">
        <f t="shared" ca="1" si="1"/>
        <v>0.4412040921323469</v>
      </c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v>49</v>
      </c>
      <c r="U50" s="4" t="s">
        <v>3</v>
      </c>
      <c r="V50" s="1"/>
      <c r="W50" s="1"/>
      <c r="X50" s="1"/>
      <c r="Y50" s="1">
        <f t="shared" ca="1" si="1"/>
        <v>0.94385710600277728</v>
      </c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v>50</v>
      </c>
      <c r="U51" s="4" t="s">
        <v>16</v>
      </c>
      <c r="V51" s="1"/>
      <c r="W51" s="1"/>
      <c r="X51" s="1"/>
      <c r="Y51" s="1">
        <f t="shared" ca="1" si="1"/>
        <v>0.92279145888650183</v>
      </c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v>51</v>
      </c>
      <c r="U52" s="4" t="s">
        <v>3</v>
      </c>
      <c r="V52" s="1"/>
      <c r="W52" s="1"/>
      <c r="X52" s="1"/>
      <c r="Y52" s="1">
        <f t="shared" ca="1" si="1"/>
        <v>4.8868777326854018E-2</v>
      </c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>
        <v>52</v>
      </c>
      <c r="U53" s="4" t="s">
        <v>12</v>
      </c>
      <c r="V53" s="1"/>
      <c r="W53" s="1"/>
      <c r="X53" s="1"/>
      <c r="Y53" s="1">
        <f t="shared" ca="1" si="1"/>
        <v>0.34451403085526489</v>
      </c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v>53</v>
      </c>
      <c r="U54" s="4" t="s">
        <v>4</v>
      </c>
      <c r="V54" s="1"/>
      <c r="W54" s="1"/>
      <c r="X54" s="1"/>
      <c r="Y54" s="1">
        <f t="shared" ca="1" si="1"/>
        <v>0.86806566955123099</v>
      </c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v>54</v>
      </c>
      <c r="U55" s="4" t="s">
        <v>3</v>
      </c>
      <c r="V55" s="1"/>
      <c r="W55" s="1"/>
      <c r="X55" s="1"/>
      <c r="Y55" s="1">
        <f t="shared" ca="1" si="1"/>
        <v>6.0240203160083494E-2</v>
      </c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>
        <v>55</v>
      </c>
      <c r="U56" s="4" t="s">
        <v>3</v>
      </c>
      <c r="V56" s="1"/>
      <c r="W56" s="1"/>
      <c r="X56" s="1"/>
      <c r="Y56" s="1">
        <f t="shared" ca="1" si="1"/>
        <v>0.14377319325754712</v>
      </c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>
        <v>56</v>
      </c>
      <c r="U57" s="4" t="s">
        <v>4</v>
      </c>
      <c r="V57" s="1"/>
      <c r="W57" s="1"/>
      <c r="X57" s="1"/>
      <c r="Y57" s="1">
        <f t="shared" ca="1" si="1"/>
        <v>0.11131398998893505</v>
      </c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>
        <v>57</v>
      </c>
      <c r="U58" s="4" t="s">
        <v>3</v>
      </c>
      <c r="V58" s="1"/>
      <c r="W58" s="1"/>
      <c r="X58" s="1"/>
      <c r="Y58" s="1">
        <f t="shared" ca="1" si="1"/>
        <v>4.5023719774494486E-2</v>
      </c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>
        <v>58</v>
      </c>
      <c r="U59" s="4" t="s">
        <v>15</v>
      </c>
      <c r="V59" s="1"/>
      <c r="W59" s="1"/>
      <c r="X59" s="1"/>
      <c r="Y59" s="1">
        <f t="shared" ca="1" si="1"/>
        <v>0.42370971699106175</v>
      </c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>
        <v>59</v>
      </c>
      <c r="U60" s="4" t="s">
        <v>5</v>
      </c>
      <c r="V60" s="1"/>
      <c r="W60" s="1"/>
      <c r="X60" s="1"/>
      <c r="Y60" s="1">
        <f t="shared" ca="1" si="1"/>
        <v>0.33956021415310433</v>
      </c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v>60</v>
      </c>
      <c r="U61" s="4" t="s">
        <v>3</v>
      </c>
      <c r="V61" s="1"/>
      <c r="W61" s="1"/>
      <c r="X61" s="1"/>
      <c r="Y61" s="1">
        <f t="shared" ca="1" si="1"/>
        <v>0.31921851790910161</v>
      </c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>
        <v>61</v>
      </c>
      <c r="U62" s="4" t="s">
        <v>3</v>
      </c>
      <c r="V62" s="1"/>
      <c r="W62" s="1"/>
      <c r="X62" s="1"/>
      <c r="Y62" s="1">
        <f t="shared" ca="1" si="1"/>
        <v>0.70578611179624051</v>
      </c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>
        <v>62</v>
      </c>
      <c r="U63" s="4" t="s">
        <v>14</v>
      </c>
      <c r="V63" s="1"/>
      <c r="W63" s="1"/>
      <c r="X63" s="1"/>
      <c r="Y63" s="1">
        <f t="shared" ca="1" si="1"/>
        <v>0.81845955630937817</v>
      </c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>
        <v>63</v>
      </c>
      <c r="U64" s="4" t="s">
        <v>3</v>
      </c>
      <c r="V64" s="1"/>
      <c r="W64" s="1"/>
      <c r="X64" s="1"/>
      <c r="Y64" s="1">
        <f t="shared" ca="1" si="1"/>
        <v>0.39788913829872075</v>
      </c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>
        <v>64</v>
      </c>
      <c r="U65" s="4" t="s">
        <v>3</v>
      </c>
      <c r="V65" s="1"/>
      <c r="W65" s="1"/>
      <c r="X65" s="1"/>
      <c r="Y65" s="1">
        <f t="shared" ca="1" si="1"/>
        <v>0.75479557361943794</v>
      </c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>
        <v>65</v>
      </c>
      <c r="U66" s="4" t="s">
        <v>17</v>
      </c>
      <c r="V66" s="1"/>
      <c r="W66" s="1"/>
      <c r="X66" s="1"/>
      <c r="Y66" s="1">
        <f t="shared" ca="1" si="1"/>
        <v>0.62624583150755309</v>
      </c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v>66</v>
      </c>
      <c r="U67" s="4" t="s">
        <v>13</v>
      </c>
      <c r="V67" s="1"/>
      <c r="W67" s="1"/>
      <c r="X67" s="1"/>
      <c r="Y67" s="1">
        <f t="shared" ca="1" si="1"/>
        <v>0.34289156146245825</v>
      </c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v>67</v>
      </c>
      <c r="U68" s="4" t="s">
        <v>17</v>
      </c>
      <c r="V68" s="1"/>
      <c r="W68" s="1"/>
      <c r="X68" s="1"/>
      <c r="Y68" s="1">
        <f t="shared" ca="1" si="1"/>
        <v>0.62152909604957507</v>
      </c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>
        <v>68</v>
      </c>
      <c r="U69" s="4" t="s">
        <v>4</v>
      </c>
      <c r="V69" s="1"/>
      <c r="W69" s="1"/>
      <c r="X69" s="1"/>
      <c r="Y69" s="1">
        <f t="shared" ca="1" si="1"/>
        <v>2.2703499921793879E-2</v>
      </c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>
        <v>69</v>
      </c>
      <c r="U70" s="4" t="s">
        <v>18</v>
      </c>
      <c r="V70" s="1"/>
      <c r="W70" s="1"/>
      <c r="X70" s="1"/>
      <c r="Y70" s="1">
        <f t="shared" ca="1" si="1"/>
        <v>0.57697811514708208</v>
      </c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>
        <v>70</v>
      </c>
      <c r="U71" s="4" t="s">
        <v>3</v>
      </c>
      <c r="V71" s="1"/>
      <c r="W71" s="1"/>
      <c r="X71" s="1"/>
      <c r="Y71" s="1">
        <f t="shared" ca="1" si="1"/>
        <v>0.25034114357850679</v>
      </c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>
        <v>71</v>
      </c>
      <c r="U72" s="4" t="s">
        <v>9</v>
      </c>
      <c r="V72" s="1"/>
      <c r="W72" s="1"/>
      <c r="X72" s="1"/>
      <c r="Y72" s="1">
        <f t="shared" ca="1" si="1"/>
        <v>0.6115841439695523</v>
      </c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v>72</v>
      </c>
      <c r="U73" s="4" t="s">
        <v>3</v>
      </c>
      <c r="V73" s="1"/>
      <c r="W73" s="1"/>
      <c r="X73" s="1"/>
      <c r="Y73" s="1">
        <f t="shared" ca="1" si="1"/>
        <v>0.82649432611370921</v>
      </c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>
        <v>73</v>
      </c>
      <c r="U74" s="4" t="s">
        <v>3</v>
      </c>
      <c r="V74" s="1"/>
      <c r="W74" s="1"/>
      <c r="X74" s="1"/>
      <c r="Y74" s="1">
        <f t="shared" ca="1" si="1"/>
        <v>3.5037524835919154E-2</v>
      </c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>
        <v>74</v>
      </c>
      <c r="U75" s="4" t="s">
        <v>3</v>
      </c>
      <c r="V75" s="1"/>
      <c r="W75" s="1"/>
      <c r="X75" s="1"/>
      <c r="Y75" s="1">
        <f t="shared" ca="1" si="1"/>
        <v>6.1786371822806774E-2</v>
      </c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>
        <v>75</v>
      </c>
      <c r="U76" s="4" t="s">
        <v>3</v>
      </c>
      <c r="V76" s="1"/>
      <c r="W76" s="1"/>
      <c r="X76" s="1"/>
      <c r="Y76" s="1">
        <f t="shared" ca="1" si="1"/>
        <v>0.22466789617512906</v>
      </c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>
        <v>76</v>
      </c>
      <c r="U77" s="4" t="s">
        <v>3</v>
      </c>
      <c r="V77" s="1"/>
      <c r="W77" s="1"/>
      <c r="X77" s="1"/>
      <c r="Y77" s="1">
        <f t="shared" ca="1" si="1"/>
        <v>0.88522470661426444</v>
      </c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>
        <v>77</v>
      </c>
      <c r="U78" s="4" t="s">
        <v>14</v>
      </c>
      <c r="V78" s="1"/>
      <c r="W78" s="1"/>
      <c r="X78" s="1"/>
      <c r="Y78" s="1">
        <f t="shared" ca="1" si="1"/>
        <v>0.27138787737083858</v>
      </c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v>78</v>
      </c>
      <c r="U79" s="4" t="s">
        <v>4</v>
      </c>
      <c r="V79" s="1"/>
      <c r="W79" s="1"/>
      <c r="X79" s="1"/>
      <c r="Y79" s="1">
        <f t="shared" ca="1" si="1"/>
        <v>0.38655296343171042</v>
      </c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>
        <v>79</v>
      </c>
      <c r="U80" s="4" t="s">
        <v>13</v>
      </c>
      <c r="V80" s="1"/>
      <c r="W80" s="1"/>
      <c r="X80" s="1"/>
      <c r="Y80" s="1">
        <f t="shared" ca="1" si="1"/>
        <v>0.4694582123386799</v>
      </c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>
        <v>80</v>
      </c>
      <c r="U81" s="4" t="s">
        <v>3</v>
      </c>
      <c r="V81" s="1"/>
      <c r="W81" s="1"/>
      <c r="X81" s="1"/>
      <c r="Y81" s="1">
        <f t="shared" ca="1" si="1"/>
        <v>0.69002497648172267</v>
      </c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81</v>
      </c>
      <c r="U82" s="4" t="s">
        <v>16</v>
      </c>
      <c r="V82" s="1"/>
      <c r="W82" s="1"/>
      <c r="X82" s="1"/>
      <c r="Y82" s="1">
        <f t="shared" ca="1" si="1"/>
        <v>0.3988919857999923</v>
      </c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v>82</v>
      </c>
      <c r="U83" s="4" t="s">
        <v>3</v>
      </c>
      <c r="V83" s="1"/>
      <c r="W83" s="1"/>
      <c r="X83" s="1"/>
      <c r="Y83" s="1">
        <f t="shared" ca="1" si="1"/>
        <v>0.32442677021844668</v>
      </c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>
        <v>83</v>
      </c>
      <c r="U84" s="4" t="s">
        <v>3</v>
      </c>
      <c r="V84" s="1"/>
      <c r="W84" s="1"/>
      <c r="X84" s="1"/>
      <c r="Y84" s="1">
        <f t="shared" ca="1" si="1"/>
        <v>0.60180656852123948</v>
      </c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v>84</v>
      </c>
      <c r="U85" s="4" t="s">
        <v>3</v>
      </c>
      <c r="V85" s="1"/>
      <c r="W85" s="1"/>
      <c r="X85" s="1"/>
      <c r="Y85" s="1">
        <f t="shared" ca="1" si="1"/>
        <v>0.93716379100874647</v>
      </c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>
        <v>85</v>
      </c>
      <c r="U86" s="4" t="s">
        <v>4</v>
      </c>
      <c r="V86" s="1"/>
      <c r="W86" s="1"/>
      <c r="X86" s="1"/>
      <c r="Y86" s="1">
        <f t="shared" ca="1" si="1"/>
        <v>0.68130818086554779</v>
      </c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>
        <v>86</v>
      </c>
      <c r="U87" s="4" t="s">
        <v>13</v>
      </c>
      <c r="V87" s="1"/>
      <c r="W87" s="1"/>
      <c r="X87" s="1"/>
      <c r="Y87" s="1">
        <f t="shared" ca="1" si="1"/>
        <v>0.62859885521787406</v>
      </c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>
        <v>87</v>
      </c>
      <c r="U88" s="4" t="s">
        <v>3</v>
      </c>
      <c r="V88" s="1"/>
      <c r="W88" s="1"/>
      <c r="X88" s="1"/>
      <c r="Y88" s="1">
        <f t="shared" ca="1" si="1"/>
        <v>0.45475284785758596</v>
      </c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>
        <v>88</v>
      </c>
      <c r="U89" s="4" t="s">
        <v>14</v>
      </c>
      <c r="V89" s="1"/>
      <c r="W89" s="1"/>
      <c r="X89" s="1"/>
      <c r="Y89" s="1">
        <f t="shared" ca="1" si="1"/>
        <v>0.57744553020812817</v>
      </c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>
        <v>89</v>
      </c>
      <c r="U90" s="4" t="s">
        <v>3</v>
      </c>
      <c r="V90" s="1"/>
      <c r="W90" s="1"/>
      <c r="X90" s="1"/>
      <c r="Y90" s="1">
        <f t="shared" ca="1" si="1"/>
        <v>6.2137022808185227E-3</v>
      </c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>
        <v>90</v>
      </c>
      <c r="U91" s="4" t="s">
        <v>4</v>
      </c>
      <c r="V91" s="1"/>
      <c r="W91" s="1"/>
      <c r="X91" s="1"/>
      <c r="Y91" s="1">
        <f t="shared" ca="1" si="1"/>
        <v>0.29547748191422585</v>
      </c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>
        <v>91</v>
      </c>
      <c r="U92" s="4" t="s">
        <v>3</v>
      </c>
      <c r="V92" s="1"/>
      <c r="W92" s="1"/>
      <c r="X92" s="1"/>
      <c r="Y92" s="1">
        <f t="shared" ca="1" si="1"/>
        <v>0.55951121955302174</v>
      </c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>
        <v>92</v>
      </c>
      <c r="U93" s="4" t="s">
        <v>13</v>
      </c>
      <c r="V93" s="1"/>
      <c r="W93" s="1"/>
      <c r="X93" s="1"/>
      <c r="Y93" s="1">
        <f t="shared" ca="1" si="1"/>
        <v>0.67065775901747426</v>
      </c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>
        <v>93</v>
      </c>
      <c r="U94" s="4" t="s">
        <v>17</v>
      </c>
      <c r="V94" s="1"/>
      <c r="W94" s="1"/>
      <c r="X94" s="1"/>
      <c r="Y94" s="1">
        <f t="shared" ca="1" si="1"/>
        <v>0.935862755810283</v>
      </c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>
        <v>94</v>
      </c>
      <c r="U95" s="4" t="s">
        <v>8</v>
      </c>
      <c r="V95" s="1"/>
      <c r="W95" s="1"/>
      <c r="X95" s="1"/>
      <c r="Y95" s="1">
        <f t="shared" ca="1" si="1"/>
        <v>0.16280579967880282</v>
      </c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v>95</v>
      </c>
      <c r="U96" s="4" t="s">
        <v>3</v>
      </c>
      <c r="V96" s="1"/>
      <c r="W96" s="1"/>
      <c r="X96" s="1"/>
      <c r="Y96" s="1">
        <f t="shared" ca="1" si="1"/>
        <v>0.71913202828549472</v>
      </c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>
        <v>96</v>
      </c>
      <c r="U97" s="4" t="s">
        <v>3</v>
      </c>
      <c r="V97" s="1"/>
      <c r="W97" s="1"/>
      <c r="X97" s="1"/>
      <c r="Y97" s="1">
        <f t="shared" ca="1" si="1"/>
        <v>0.57712844084161596</v>
      </c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>
        <v>97</v>
      </c>
      <c r="U98" s="4" t="s">
        <v>9</v>
      </c>
      <c r="V98" s="1"/>
      <c r="W98" s="1"/>
      <c r="X98" s="1"/>
      <c r="Y98" s="1">
        <f t="shared" ca="1" si="1"/>
        <v>0.4261189934040972</v>
      </c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>
        <v>98</v>
      </c>
      <c r="U99" s="4" t="s">
        <v>16</v>
      </c>
      <c r="V99" s="1"/>
      <c r="W99" s="1"/>
      <c r="X99" s="1"/>
      <c r="Y99" s="1">
        <f t="shared" ca="1" si="1"/>
        <v>0.17708947458505686</v>
      </c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>
        <v>99</v>
      </c>
      <c r="U100" s="4" t="s">
        <v>3</v>
      </c>
      <c r="V100" s="1"/>
      <c r="W100" s="1"/>
      <c r="X100" s="1"/>
      <c r="Y100" s="1">
        <f t="shared" ca="1" si="1"/>
        <v>0.1070380183076739</v>
      </c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>
        <v>100</v>
      </c>
      <c r="U101" s="4" t="s">
        <v>3</v>
      </c>
      <c r="V101" s="1"/>
      <c r="W101" s="1"/>
      <c r="X101" s="1"/>
      <c r="Y101" s="1">
        <f t="shared" ca="1" si="1"/>
        <v>0.37187948878677246</v>
      </c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>
        <v>101</v>
      </c>
      <c r="U102" s="4" t="s">
        <v>4</v>
      </c>
      <c r="V102" s="1"/>
      <c r="W102" s="1"/>
      <c r="X102" s="1"/>
      <c r="Y102" s="1">
        <f t="shared" ca="1" si="1"/>
        <v>1.6512630391888328E-3</v>
      </c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>
        <v>102</v>
      </c>
      <c r="U103" s="4" t="s">
        <v>3</v>
      </c>
      <c r="V103" s="1"/>
      <c r="W103" s="1"/>
      <c r="X103" s="1"/>
      <c r="Y103" s="1">
        <f t="shared" ca="1" si="1"/>
        <v>0.56304504613695061</v>
      </c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103</v>
      </c>
      <c r="U104" s="4" t="s">
        <v>3</v>
      </c>
      <c r="V104" s="1"/>
      <c r="W104" s="1"/>
      <c r="X104" s="1"/>
      <c r="Y104" s="1">
        <f t="shared" ca="1" si="1"/>
        <v>0.7048322791640631</v>
      </c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>
        <v>104</v>
      </c>
      <c r="U105" s="4" t="s">
        <v>3</v>
      </c>
      <c r="V105" s="1"/>
      <c r="W105" s="1"/>
      <c r="X105" s="1"/>
      <c r="Y105" s="1">
        <f t="shared" ca="1" si="1"/>
        <v>0.26727482292638116</v>
      </c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>
        <v>105</v>
      </c>
      <c r="U106" s="4" t="s">
        <v>3</v>
      </c>
      <c r="V106" s="1"/>
      <c r="W106" s="1"/>
      <c r="X106" s="1"/>
      <c r="Y106" s="1">
        <f t="shared" ca="1" si="1"/>
        <v>0.6193887499677313</v>
      </c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>
        <v>106</v>
      </c>
      <c r="U107" s="4" t="s">
        <v>3</v>
      </c>
      <c r="V107" s="1"/>
      <c r="W107" s="1"/>
      <c r="X107" s="1"/>
      <c r="Y107" s="1">
        <f t="shared" ca="1" si="1"/>
        <v>0.45459544547394326</v>
      </c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>
        <v>107</v>
      </c>
      <c r="U108" s="4" t="s">
        <v>5</v>
      </c>
      <c r="V108" s="1"/>
      <c r="W108" s="1"/>
      <c r="X108" s="1"/>
      <c r="Y108" s="1">
        <f t="shared" ca="1" si="1"/>
        <v>0.14010995278737326</v>
      </c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>
        <v>108</v>
      </c>
      <c r="U109" s="4" t="s">
        <v>3</v>
      </c>
      <c r="V109" s="1"/>
      <c r="W109" s="1"/>
      <c r="X109" s="1"/>
      <c r="Y109" s="1">
        <f t="shared" ca="1" si="1"/>
        <v>0.73747358271147545</v>
      </c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v>109</v>
      </c>
      <c r="U110" s="4" t="s">
        <v>4</v>
      </c>
      <c r="V110" s="1"/>
      <c r="W110" s="1"/>
      <c r="X110" s="1"/>
      <c r="Y110" s="1">
        <f t="shared" ca="1" si="1"/>
        <v>0.13041558840394207</v>
      </c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>
        <v>110</v>
      </c>
      <c r="U111" s="4" t="s">
        <v>3</v>
      </c>
      <c r="V111" s="1"/>
      <c r="W111" s="1"/>
      <c r="X111" s="1"/>
      <c r="Y111" s="1">
        <f t="shared" ca="1" si="1"/>
        <v>0.69113775181446058</v>
      </c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>
        <v>111</v>
      </c>
      <c r="U112" s="4" t="s">
        <v>4</v>
      </c>
      <c r="V112" s="1"/>
      <c r="W112" s="1"/>
      <c r="X112" s="1"/>
      <c r="Y112" s="1">
        <f t="shared" ca="1" si="1"/>
        <v>0.78035122935693657</v>
      </c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>
        <v>112</v>
      </c>
      <c r="U113" s="4" t="s">
        <v>3</v>
      </c>
      <c r="V113" s="1"/>
      <c r="W113" s="1"/>
      <c r="X113" s="1"/>
      <c r="Y113" s="1">
        <f t="shared" ca="1" si="1"/>
        <v>0.23754300712712884</v>
      </c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v>113</v>
      </c>
      <c r="U114" s="4" t="s">
        <v>3</v>
      </c>
      <c r="V114" s="1"/>
      <c r="W114" s="1"/>
      <c r="X114" s="1"/>
      <c r="Y114" s="1">
        <f t="shared" ca="1" si="1"/>
        <v>0.9025077723476792</v>
      </c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v>114</v>
      </c>
      <c r="U115" s="4" t="s">
        <v>15</v>
      </c>
      <c r="V115" s="1"/>
      <c r="W115" s="1"/>
      <c r="X115" s="1"/>
      <c r="Y115" s="1">
        <f t="shared" ca="1" si="1"/>
        <v>0.32324748770189871</v>
      </c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115</v>
      </c>
      <c r="U116" s="4" t="s">
        <v>3</v>
      </c>
      <c r="V116" s="1"/>
      <c r="W116" s="1"/>
      <c r="X116" s="1"/>
      <c r="Y116" s="1">
        <f t="shared" ca="1" si="1"/>
        <v>0.12489263043574261</v>
      </c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>
        <v>116</v>
      </c>
      <c r="U117" s="4" t="s">
        <v>9</v>
      </c>
      <c r="V117" s="1"/>
      <c r="W117" s="1"/>
      <c r="X117" s="1"/>
      <c r="Y117" s="1">
        <f t="shared" ca="1" si="1"/>
        <v>0.94392520832775195</v>
      </c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v>117</v>
      </c>
      <c r="U118" s="4" t="s">
        <v>3</v>
      </c>
      <c r="V118" s="1"/>
      <c r="W118" s="1"/>
      <c r="X118" s="1"/>
      <c r="Y118" s="1">
        <f t="shared" ca="1" si="1"/>
        <v>0.98486476033415626</v>
      </c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>
        <v>118</v>
      </c>
      <c r="U119" s="4" t="s">
        <v>4</v>
      </c>
      <c r="V119" s="1"/>
      <c r="W119" s="1"/>
      <c r="X119" s="1"/>
      <c r="Y119" s="1">
        <f t="shared" ca="1" si="1"/>
        <v>0.58219902043079852</v>
      </c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>
        <v>119</v>
      </c>
      <c r="U120" s="4" t="s">
        <v>16</v>
      </c>
      <c r="V120" s="1"/>
      <c r="W120" s="1"/>
      <c r="X120" s="1"/>
      <c r="Y120" s="1">
        <f t="shared" ca="1" si="1"/>
        <v>0.12111862154182551</v>
      </c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>
        <v>120</v>
      </c>
      <c r="U121" s="4" t="s">
        <v>3</v>
      </c>
      <c r="V121" s="1"/>
      <c r="W121" s="1"/>
      <c r="X121" s="1"/>
      <c r="Y121" s="1">
        <f t="shared" ca="1" si="1"/>
        <v>0.76126706310408032</v>
      </c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>
        <v>121</v>
      </c>
      <c r="U122" s="4" t="s">
        <v>4</v>
      </c>
      <c r="V122" s="1"/>
      <c r="W122" s="1"/>
      <c r="X122" s="1"/>
      <c r="Y122" s="1">
        <f t="shared" ca="1" si="1"/>
        <v>0.74371024379894124</v>
      </c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>
        <v>122</v>
      </c>
      <c r="U123" s="4" t="s">
        <v>3</v>
      </c>
      <c r="V123" s="1"/>
      <c r="W123" s="1"/>
      <c r="X123" s="1"/>
      <c r="Y123" s="1">
        <f t="shared" ca="1" si="1"/>
        <v>0.34447866678961314</v>
      </c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>
        <v>123</v>
      </c>
      <c r="U124" s="4" t="s">
        <v>14</v>
      </c>
      <c r="V124" s="1"/>
      <c r="W124" s="1"/>
      <c r="X124" s="1"/>
      <c r="Y124" s="1">
        <f t="shared" ca="1" si="1"/>
        <v>0.25222325098254195</v>
      </c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>
        <v>124</v>
      </c>
      <c r="U125" s="4" t="s">
        <v>3</v>
      </c>
      <c r="V125" s="1"/>
      <c r="W125" s="1"/>
      <c r="X125" s="1"/>
      <c r="Y125" s="1">
        <f t="shared" ca="1" si="1"/>
        <v>0.14307392462623036</v>
      </c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>
        <v>125</v>
      </c>
      <c r="U126" s="4" t="s">
        <v>3</v>
      </c>
      <c r="V126" s="1"/>
      <c r="W126" s="1"/>
      <c r="X126" s="1"/>
      <c r="Y126" s="1">
        <f t="shared" ca="1" si="1"/>
        <v>0.31177972311463176</v>
      </c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>
        <v>126</v>
      </c>
      <c r="U127" s="4" t="s">
        <v>3</v>
      </c>
      <c r="V127" s="1"/>
      <c r="W127" s="1"/>
      <c r="X127" s="1"/>
      <c r="Y127" s="1">
        <f t="shared" ca="1" si="1"/>
        <v>0.35996488773636381</v>
      </c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>
        <v>127</v>
      </c>
      <c r="U128" s="4" t="s">
        <v>3</v>
      </c>
      <c r="V128" s="1"/>
      <c r="W128" s="1"/>
      <c r="X128" s="1"/>
      <c r="Y128" s="1">
        <f t="shared" ca="1" si="1"/>
        <v>0.54537774789685689</v>
      </c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v>128</v>
      </c>
      <c r="U129" s="4" t="s">
        <v>14</v>
      </c>
      <c r="V129" s="1"/>
      <c r="W129" s="1"/>
      <c r="X129" s="1"/>
      <c r="Y129" s="1">
        <f t="shared" ca="1" si="1"/>
        <v>0.30755761254395275</v>
      </c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>
        <v>129</v>
      </c>
      <c r="U130" s="4" t="s">
        <v>3</v>
      </c>
      <c r="V130" s="1"/>
      <c r="W130" s="1"/>
      <c r="X130" s="1"/>
      <c r="Y130" s="1">
        <f t="shared" ca="1" si="1"/>
        <v>7.9838304841409413E-2</v>
      </c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>
        <v>130</v>
      </c>
      <c r="U131" s="4" t="s">
        <v>3</v>
      </c>
      <c r="V131" s="1"/>
      <c r="W131" s="1"/>
      <c r="X131" s="1"/>
      <c r="Y131" s="1">
        <f t="shared" ca="1" si="1"/>
        <v>0.78041766864782502</v>
      </c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>
        <v>131</v>
      </c>
      <c r="U132" s="4" t="s">
        <v>3</v>
      </c>
      <c r="V132" s="1"/>
      <c r="W132" s="1"/>
      <c r="X132" s="1"/>
      <c r="Y132" s="1">
        <f t="shared" ca="1" si="1"/>
        <v>0.881393008139713</v>
      </c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>
        <v>132</v>
      </c>
      <c r="U133" s="4" t="s">
        <v>15</v>
      </c>
      <c r="V133" s="1"/>
      <c r="W133" s="1"/>
      <c r="X133" s="1"/>
      <c r="Y133" s="1">
        <f t="shared" ca="1" si="1"/>
        <v>0.34893423734101336</v>
      </c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>
        <v>133</v>
      </c>
      <c r="U134" s="4" t="s">
        <v>8</v>
      </c>
      <c r="V134" s="1"/>
      <c r="W134" s="1"/>
      <c r="X134" s="1"/>
      <c r="Y134" s="1">
        <f t="shared" ca="1" si="1"/>
        <v>8.7558770278212461E-2</v>
      </c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>
        <v>134</v>
      </c>
      <c r="U135" s="4" t="s">
        <v>3</v>
      </c>
      <c r="V135" s="1"/>
      <c r="W135" s="1"/>
      <c r="X135" s="1"/>
      <c r="Y135" s="1">
        <f t="shared" ca="1" si="1"/>
        <v>0.63352375555513363</v>
      </c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>
        <v>135</v>
      </c>
      <c r="U136" s="4" t="s">
        <v>7</v>
      </c>
      <c r="V136" s="1"/>
      <c r="W136" s="1"/>
      <c r="X136" s="1"/>
      <c r="Y136" s="1">
        <f t="shared" ca="1" si="1"/>
        <v>0.49773404045677871</v>
      </c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>
        <v>136</v>
      </c>
      <c r="U137" s="4" t="s">
        <v>5</v>
      </c>
      <c r="V137" s="1"/>
      <c r="W137" s="1"/>
      <c r="X137" s="1"/>
      <c r="Y137" s="1">
        <f t="shared" ca="1" si="1"/>
        <v>7.0780306261979287E-2</v>
      </c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v>137</v>
      </c>
      <c r="U138" s="4" t="s">
        <v>4</v>
      </c>
      <c r="V138" s="1"/>
      <c r="W138" s="1"/>
      <c r="X138" s="1"/>
      <c r="Y138" s="1">
        <f t="shared" ca="1" si="1"/>
        <v>0.915833440122372</v>
      </c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>
        <v>138</v>
      </c>
      <c r="U139" s="4" t="s">
        <v>15</v>
      </c>
      <c r="V139" s="1"/>
      <c r="W139" s="1"/>
      <c r="X139" s="1"/>
      <c r="Y139" s="1">
        <f t="shared" ca="1" si="1"/>
        <v>0.5024084433395859</v>
      </c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>
        <v>139</v>
      </c>
      <c r="U140" s="4" t="s">
        <v>3</v>
      </c>
      <c r="V140" s="1"/>
      <c r="W140" s="1"/>
      <c r="X140" s="1"/>
      <c r="Y140" s="1">
        <f t="shared" ca="1" si="1"/>
        <v>0.69408853809109561</v>
      </c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v>140</v>
      </c>
      <c r="U141" s="4" t="s">
        <v>13</v>
      </c>
      <c r="V141" s="1"/>
      <c r="W141" s="1"/>
      <c r="X141" s="1"/>
      <c r="Y141" s="1">
        <f t="shared" ca="1" si="1"/>
        <v>0.16896168965374458</v>
      </c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v>141</v>
      </c>
      <c r="U142" s="4" t="s">
        <v>8</v>
      </c>
      <c r="V142" s="1"/>
      <c r="W142" s="1"/>
      <c r="X142" s="1"/>
      <c r="Y142" s="1">
        <f t="shared" ca="1" si="1"/>
        <v>0.57876875293618568</v>
      </c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v>142</v>
      </c>
      <c r="U143" s="4" t="s">
        <v>17</v>
      </c>
      <c r="V143" s="1"/>
      <c r="W143" s="1"/>
      <c r="X143" s="1"/>
      <c r="Y143" s="1">
        <f t="shared" ca="1" si="1"/>
        <v>0.56580700726440925</v>
      </c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>
        <v>143</v>
      </c>
      <c r="U144" s="4" t="s">
        <v>3</v>
      </c>
      <c r="V144" s="1"/>
      <c r="W144" s="1"/>
      <c r="X144" s="1"/>
      <c r="Y144" s="1">
        <f t="shared" ca="1" si="1"/>
        <v>0.40946578953874802</v>
      </c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>
        <v>144</v>
      </c>
      <c r="U145" s="4" t="s">
        <v>3</v>
      </c>
      <c r="V145" s="1"/>
      <c r="W145" s="1"/>
      <c r="X145" s="1"/>
      <c r="Y145" s="1">
        <f t="shared" ca="1" si="1"/>
        <v>0.17857356278683634</v>
      </c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>
        <v>145</v>
      </c>
      <c r="U146" s="4" t="s">
        <v>5</v>
      </c>
      <c r="V146" s="1"/>
      <c r="W146" s="1"/>
      <c r="X146" s="1"/>
      <c r="Y146" s="1">
        <f t="shared" ca="1" si="1"/>
        <v>4.9969412508332867E-2</v>
      </c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>
        <v>146</v>
      </c>
      <c r="U147" s="4" t="s">
        <v>4</v>
      </c>
      <c r="V147" s="1"/>
      <c r="W147" s="1"/>
      <c r="X147" s="1"/>
      <c r="Y147" s="1">
        <f t="shared" ca="1" si="1"/>
        <v>0.96564886051679266</v>
      </c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v>147</v>
      </c>
      <c r="U148" s="4" t="s">
        <v>8</v>
      </c>
      <c r="V148" s="1"/>
      <c r="W148" s="1"/>
      <c r="X148" s="1"/>
      <c r="Y148" s="1">
        <f t="shared" ca="1" si="1"/>
        <v>2.1150517407713898E-2</v>
      </c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>
        <v>148</v>
      </c>
      <c r="U149" s="4" t="s">
        <v>12</v>
      </c>
      <c r="V149" s="1"/>
      <c r="W149" s="1"/>
      <c r="X149" s="1"/>
      <c r="Y149" s="1">
        <f t="shared" ca="1" si="1"/>
        <v>5.5143531667548151E-2</v>
      </c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>
        <v>149</v>
      </c>
      <c r="U150" s="4" t="s">
        <v>17</v>
      </c>
      <c r="V150" s="1"/>
      <c r="W150" s="1"/>
      <c r="X150" s="1"/>
      <c r="Y150" s="1">
        <f t="shared" ca="1" si="1"/>
        <v>0.56388192184295649</v>
      </c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>
        <v>150</v>
      </c>
      <c r="U151" s="4" t="s">
        <v>12</v>
      </c>
      <c r="V151" s="1"/>
      <c r="W151" s="1"/>
      <c r="X151" s="1"/>
      <c r="Y151" s="1">
        <f t="shared" ca="1" si="1"/>
        <v>0.65925400128562361</v>
      </c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>
        <v>151</v>
      </c>
      <c r="U152" s="4" t="s">
        <v>8</v>
      </c>
      <c r="V152" s="1"/>
      <c r="W152" s="1"/>
      <c r="X152" s="1"/>
      <c r="Y152" s="1">
        <f t="shared" ca="1" si="1"/>
        <v>0.68991817655217003</v>
      </c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>
        <v>152</v>
      </c>
      <c r="U153" s="4" t="s">
        <v>13</v>
      </c>
      <c r="V153" s="1"/>
      <c r="W153" s="1"/>
      <c r="X153" s="1"/>
      <c r="Y153" s="1">
        <f t="shared" ca="1" si="1"/>
        <v>0.52111514042207541</v>
      </c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>
        <v>153</v>
      </c>
      <c r="U154" s="4" t="s">
        <v>12</v>
      </c>
      <c r="V154" s="1"/>
      <c r="W154" s="1"/>
      <c r="X154" s="1"/>
      <c r="Y154" s="1">
        <f t="shared" ca="1" si="1"/>
        <v>9.7291908839581054E-2</v>
      </c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>
        <v>154</v>
      </c>
      <c r="U155" s="4" t="s">
        <v>15</v>
      </c>
      <c r="V155" s="1"/>
      <c r="W155" s="1"/>
      <c r="X155" s="1"/>
      <c r="Y155" s="1">
        <f t="shared" ca="1" si="1"/>
        <v>0.82189619472001441</v>
      </c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>
        <v>155</v>
      </c>
      <c r="U156" s="4" t="s">
        <v>4</v>
      </c>
      <c r="V156" s="1"/>
      <c r="W156" s="1"/>
      <c r="X156" s="1"/>
      <c r="Y156" s="1">
        <f t="shared" ca="1" si="1"/>
        <v>0.51182124890640002</v>
      </c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>
        <v>156</v>
      </c>
      <c r="U157" s="4" t="s">
        <v>3</v>
      </c>
      <c r="V157" s="1"/>
      <c r="W157" s="1"/>
      <c r="X157" s="1"/>
      <c r="Y157" s="1">
        <f t="shared" ca="1" si="1"/>
        <v>0.34721354032462382</v>
      </c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>
        <v>157</v>
      </c>
      <c r="U158" s="4" t="s">
        <v>3</v>
      </c>
      <c r="V158" s="1"/>
      <c r="W158" s="1"/>
      <c r="X158" s="1"/>
      <c r="Y158" s="1">
        <f t="shared" ca="1" si="1"/>
        <v>8.6709373470201911E-2</v>
      </c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>
        <v>158</v>
      </c>
      <c r="U159" s="4" t="s">
        <v>14</v>
      </c>
      <c r="V159" s="1"/>
      <c r="W159" s="1"/>
      <c r="X159" s="1"/>
      <c r="Y159" s="1">
        <f t="shared" ca="1" si="1"/>
        <v>0.80945191467432875</v>
      </c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>
        <v>159</v>
      </c>
      <c r="U160" s="4" t="s">
        <v>17</v>
      </c>
      <c r="V160" s="1"/>
      <c r="W160" s="1"/>
      <c r="X160" s="1"/>
      <c r="Y160" s="1">
        <f t="shared" ca="1" si="1"/>
        <v>0.6187308778733176</v>
      </c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>
        <v>160</v>
      </c>
      <c r="U161" s="4" t="s">
        <v>3</v>
      </c>
      <c r="V161" s="1"/>
      <c r="W161" s="1"/>
      <c r="X161" s="1"/>
      <c r="Y161" s="1">
        <f t="shared" ca="1" si="1"/>
        <v>0.77970304539692381</v>
      </c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>
        <v>161</v>
      </c>
      <c r="U162" s="4" t="s">
        <v>12</v>
      </c>
      <c r="V162" s="1"/>
      <c r="W162" s="1"/>
      <c r="X162" s="1"/>
      <c r="Y162" s="1">
        <f t="shared" ca="1" si="1"/>
        <v>0.49971437004809205</v>
      </c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>
        <v>162</v>
      </c>
      <c r="U163" s="4" t="s">
        <v>16</v>
      </c>
      <c r="V163" s="1"/>
      <c r="W163" s="1"/>
      <c r="X163" s="1"/>
      <c r="Y163" s="1">
        <f t="shared" ca="1" si="1"/>
        <v>0.62450092019094972</v>
      </c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>
        <v>163</v>
      </c>
      <c r="U164" s="4" t="s">
        <v>3</v>
      </c>
      <c r="V164" s="1"/>
      <c r="W164" s="1"/>
      <c r="X164" s="1"/>
      <c r="Y164" s="1">
        <f t="shared" ca="1" si="1"/>
        <v>0.65154710785932368</v>
      </c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>
        <v>164</v>
      </c>
      <c r="U165" s="4" t="s">
        <v>3</v>
      </c>
      <c r="V165" s="1"/>
      <c r="W165" s="1"/>
      <c r="X165" s="1"/>
      <c r="Y165" s="1">
        <f t="shared" ca="1" si="1"/>
        <v>0.78510305750849518</v>
      </c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>
        <v>165</v>
      </c>
      <c r="U166" s="4" t="s">
        <v>9</v>
      </c>
      <c r="V166" s="1"/>
      <c r="W166" s="1"/>
      <c r="X166" s="1"/>
      <c r="Y166" s="1">
        <f t="shared" ca="1" si="1"/>
        <v>0.59006505229242578</v>
      </c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>
        <v>166</v>
      </c>
      <c r="U167" s="4" t="s">
        <v>7</v>
      </c>
      <c r="V167" s="1"/>
      <c r="W167" s="1"/>
      <c r="X167" s="1"/>
      <c r="Y167" s="1">
        <f t="shared" ca="1" si="1"/>
        <v>0.70434802453460699</v>
      </c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>
        <v>167</v>
      </c>
      <c r="U168" s="4" t="s">
        <v>16</v>
      </c>
      <c r="V168" s="1"/>
      <c r="W168" s="1"/>
      <c r="X168" s="1"/>
      <c r="Y168" s="1">
        <f t="shared" ca="1" si="1"/>
        <v>0.59745947471804561</v>
      </c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>
        <v>168</v>
      </c>
      <c r="U169" s="4" t="s">
        <v>3</v>
      </c>
      <c r="V169" s="1"/>
      <c r="W169" s="1"/>
      <c r="X169" s="1"/>
      <c r="Y169" s="1">
        <f t="shared" ca="1" si="1"/>
        <v>0.45218640195657933</v>
      </c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>
        <v>169</v>
      </c>
      <c r="U170" s="4" t="s">
        <v>3</v>
      </c>
      <c r="V170" s="1"/>
      <c r="W170" s="1"/>
      <c r="X170" s="1"/>
      <c r="Y170" s="1">
        <f t="shared" ca="1" si="1"/>
        <v>0.96302250061987105</v>
      </c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>
        <v>170</v>
      </c>
      <c r="U171" s="4" t="s">
        <v>3</v>
      </c>
      <c r="V171" s="1"/>
      <c r="W171" s="1"/>
      <c r="X171" s="1"/>
      <c r="Y171" s="1">
        <f t="shared" ca="1" si="1"/>
        <v>0.40063616264659485</v>
      </c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>
        <v>171</v>
      </c>
      <c r="U172" s="4" t="s">
        <v>12</v>
      </c>
      <c r="V172" s="1"/>
      <c r="W172" s="1"/>
      <c r="X172" s="1"/>
      <c r="Y172" s="1">
        <f t="shared" ca="1" si="1"/>
        <v>0.81710447756624405</v>
      </c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>
        <v>172</v>
      </c>
      <c r="U173" s="4" t="s">
        <v>5</v>
      </c>
      <c r="V173" s="1"/>
      <c r="W173" s="1"/>
      <c r="X173" s="1"/>
      <c r="Y173" s="1">
        <f t="shared" ca="1" si="1"/>
        <v>0.49893423457517616</v>
      </c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>
        <v>173</v>
      </c>
      <c r="U174" s="4" t="s">
        <v>3</v>
      </c>
      <c r="V174" s="1"/>
      <c r="W174" s="1"/>
      <c r="X174" s="1"/>
      <c r="Y174" s="1">
        <f t="shared" ca="1" si="1"/>
        <v>0.99298348808670434</v>
      </c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>
        <v>174</v>
      </c>
      <c r="U175" s="4" t="s">
        <v>3</v>
      </c>
      <c r="V175" s="1"/>
      <c r="W175" s="1"/>
      <c r="X175" s="1"/>
      <c r="Y175" s="1">
        <f t="shared" ca="1" si="1"/>
        <v>0.5049051452001283</v>
      </c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>
        <v>175</v>
      </c>
      <c r="U176" s="4" t="s">
        <v>3</v>
      </c>
      <c r="V176" s="1"/>
      <c r="W176" s="1"/>
      <c r="X176" s="1"/>
      <c r="Y176" s="1">
        <f t="shared" ca="1" si="1"/>
        <v>0.27925394637570189</v>
      </c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>
        <v>176</v>
      </c>
      <c r="U177" s="4" t="s">
        <v>16</v>
      </c>
      <c r="V177" s="1"/>
      <c r="W177" s="1"/>
      <c r="X177" s="1"/>
      <c r="Y177" s="1">
        <f t="shared" ca="1" si="1"/>
        <v>0.4656346886936682</v>
      </c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>
        <v>177</v>
      </c>
      <c r="U178" s="4" t="s">
        <v>7</v>
      </c>
      <c r="V178" s="1"/>
      <c r="W178" s="1"/>
      <c r="X178" s="1"/>
      <c r="Y178" s="1">
        <f t="shared" ca="1" si="1"/>
        <v>0.57988703343819525</v>
      </c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>
        <v>178</v>
      </c>
      <c r="U179" s="4" t="s">
        <v>4</v>
      </c>
      <c r="V179" s="1"/>
      <c r="W179" s="1"/>
      <c r="X179" s="1"/>
      <c r="Y179" s="1">
        <f t="shared" ca="1" si="1"/>
        <v>0.34924494790841221</v>
      </c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>
        <v>179</v>
      </c>
      <c r="U180" s="4" t="s">
        <v>3</v>
      </c>
      <c r="V180" s="1"/>
      <c r="W180" s="1"/>
      <c r="X180" s="1"/>
      <c r="Y180" s="1">
        <f t="shared" ca="1" si="1"/>
        <v>0.97584580625473472</v>
      </c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>
        <v>180</v>
      </c>
      <c r="U181" s="4" t="s">
        <v>14</v>
      </c>
      <c r="V181" s="1"/>
      <c r="W181" s="1"/>
      <c r="X181" s="1"/>
      <c r="Y181" s="1">
        <f t="shared" ca="1" si="1"/>
        <v>0.25261078767069434</v>
      </c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>
        <v>181</v>
      </c>
      <c r="U182" s="4" t="s">
        <v>13</v>
      </c>
      <c r="V182" s="1"/>
      <c r="W182" s="1"/>
      <c r="X182" s="1"/>
      <c r="Y182" s="1">
        <f t="shared" ca="1" si="1"/>
        <v>0.14441990407125815</v>
      </c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>
        <v>182</v>
      </c>
      <c r="U183" s="4" t="s">
        <v>14</v>
      </c>
      <c r="V183" s="1"/>
      <c r="W183" s="1"/>
      <c r="X183" s="1"/>
      <c r="Y183" s="1">
        <f t="shared" ca="1" si="1"/>
        <v>5.7525739782351093E-2</v>
      </c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>
        <v>183</v>
      </c>
      <c r="U184" s="4" t="s">
        <v>16</v>
      </c>
      <c r="V184" s="1"/>
      <c r="W184" s="1"/>
      <c r="X184" s="1"/>
      <c r="Y184" s="1">
        <f t="shared" ca="1" si="1"/>
        <v>0.28594178727497788</v>
      </c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>
        <v>184</v>
      </c>
      <c r="U185" s="4" t="s">
        <v>5</v>
      </c>
      <c r="V185" s="1"/>
      <c r="W185" s="1"/>
      <c r="X185" s="1"/>
      <c r="Y185" s="1">
        <f t="shared" ca="1" si="1"/>
        <v>0.36614455725595618</v>
      </c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>
        <v>185</v>
      </c>
      <c r="U186" s="4" t="s">
        <v>9</v>
      </c>
      <c r="V186" s="1"/>
      <c r="W186" s="1"/>
      <c r="X186" s="1"/>
      <c r="Y186" s="1">
        <f t="shared" ca="1" si="1"/>
        <v>0.12194605351351695</v>
      </c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>
        <v>186</v>
      </c>
      <c r="U187" s="4" t="s">
        <v>8</v>
      </c>
      <c r="V187" s="1"/>
      <c r="W187" s="1"/>
      <c r="X187" s="1"/>
      <c r="Y187" s="1">
        <f t="shared" ca="1" si="1"/>
        <v>0.95701425224873071</v>
      </c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>
        <v>187</v>
      </c>
      <c r="U188" s="4" t="s">
        <v>3</v>
      </c>
      <c r="V188" s="1"/>
      <c r="W188" s="1"/>
      <c r="X188" s="1"/>
      <c r="Y188" s="1">
        <f t="shared" ca="1" si="1"/>
        <v>0.3416693054645259</v>
      </c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>
        <v>188</v>
      </c>
      <c r="U189" s="4" t="s">
        <v>3</v>
      </c>
      <c r="V189" s="1"/>
      <c r="W189" s="1"/>
      <c r="X189" s="1"/>
      <c r="Y189" s="1">
        <f t="shared" ca="1" si="1"/>
        <v>0.37028230125202388</v>
      </c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>
        <v>189</v>
      </c>
      <c r="U190" s="4" t="s">
        <v>15</v>
      </c>
      <c r="V190" s="1"/>
      <c r="W190" s="1"/>
      <c r="X190" s="1"/>
      <c r="Y190" s="1">
        <f t="shared" ca="1" si="1"/>
        <v>0.79163355522893375</v>
      </c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>
        <v>190</v>
      </c>
      <c r="U191" s="4" t="s">
        <v>3</v>
      </c>
      <c r="V191" s="1"/>
      <c r="W191" s="1"/>
      <c r="X191" s="1"/>
      <c r="Y191" s="1">
        <f t="shared" ca="1" si="1"/>
        <v>0.67307359370105968</v>
      </c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>
        <v>191</v>
      </c>
      <c r="U192" s="4" t="s">
        <v>3</v>
      </c>
      <c r="V192" s="1"/>
      <c r="W192" s="1"/>
      <c r="X192" s="1"/>
      <c r="Y192" s="1">
        <f t="shared" ca="1" si="1"/>
        <v>0.57577380557711344</v>
      </c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>
        <v>192</v>
      </c>
      <c r="U193" s="4" t="s">
        <v>3</v>
      </c>
      <c r="V193" s="1"/>
      <c r="W193" s="1"/>
      <c r="X193" s="1"/>
      <c r="Y193" s="1">
        <f t="shared" ca="1" si="1"/>
        <v>0.74041767044293372</v>
      </c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>
        <v>193</v>
      </c>
      <c r="U194" s="4" t="s">
        <v>15</v>
      </c>
      <c r="V194" s="1"/>
      <c r="W194" s="1"/>
      <c r="X194" s="1"/>
      <c r="Y194" s="1">
        <f t="shared" ca="1" si="1"/>
        <v>0.1374022887912465</v>
      </c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>
        <v>194</v>
      </c>
      <c r="U195" s="4" t="s">
        <v>15</v>
      </c>
      <c r="V195" s="1"/>
      <c r="W195" s="1"/>
      <c r="X195" s="1"/>
      <c r="Y195" s="1">
        <f t="shared" ca="1" si="1"/>
        <v>0.57193754865456525</v>
      </c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>
        <v>195</v>
      </c>
      <c r="U196" s="4" t="s">
        <v>8</v>
      </c>
      <c r="V196" s="1"/>
      <c r="W196" s="1"/>
      <c r="X196" s="1"/>
      <c r="Y196" s="1">
        <f t="shared" ca="1" si="1"/>
        <v>0.27103209580677823</v>
      </c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>
        <v>196</v>
      </c>
      <c r="U197" s="4" t="s">
        <v>12</v>
      </c>
      <c r="V197" s="1"/>
      <c r="W197" s="1"/>
      <c r="X197" s="1"/>
      <c r="Y197" s="1">
        <f t="shared" ca="1" si="1"/>
        <v>0.55444765461047041</v>
      </c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>
        <v>197</v>
      </c>
      <c r="U198" s="4" t="s">
        <v>3</v>
      </c>
      <c r="V198" s="1"/>
      <c r="W198" s="1"/>
      <c r="X198" s="1"/>
      <c r="Y198" s="1">
        <f t="shared" ca="1" si="1"/>
        <v>0.14836179434453356</v>
      </c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>
        <v>198</v>
      </c>
      <c r="U199" s="4" t="s">
        <v>3</v>
      </c>
      <c r="V199" s="1"/>
      <c r="W199" s="1"/>
      <c r="X199" s="1"/>
      <c r="Y199" s="1">
        <f t="shared" ca="1" si="1"/>
        <v>0.12564872315329478</v>
      </c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>
        <v>199</v>
      </c>
      <c r="U200" s="4" t="s">
        <v>16</v>
      </c>
      <c r="V200" s="1"/>
      <c r="W200" s="1"/>
      <c r="X200" s="1"/>
      <c r="Y200" s="1">
        <f t="shared" ca="1" si="1"/>
        <v>0.3074885663763085</v>
      </c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>
        <v>200</v>
      </c>
      <c r="U201" s="4" t="s">
        <v>13</v>
      </c>
      <c r="V201" s="1"/>
      <c r="W201" s="1"/>
      <c r="X201" s="1"/>
      <c r="Y201" s="1">
        <f t="shared" ca="1" si="1"/>
        <v>0.60367292372921177</v>
      </c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>
        <v>201</v>
      </c>
      <c r="U202" s="4" t="s">
        <v>3</v>
      </c>
      <c r="V202" s="1"/>
      <c r="W202" s="1"/>
      <c r="X202" s="1"/>
      <c r="Y202" s="1">
        <f t="shared" ca="1" si="1"/>
        <v>9.3082498656920643E-2</v>
      </c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>
        <v>202</v>
      </c>
      <c r="U203" s="4" t="s">
        <v>5</v>
      </c>
      <c r="V203" s="1"/>
      <c r="W203" s="1"/>
      <c r="X203" s="1"/>
      <c r="Y203" s="1">
        <f t="shared" ca="1" si="1"/>
        <v>0.47915583508963222</v>
      </c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>
        <v>203</v>
      </c>
      <c r="U204" s="4" t="s">
        <v>3</v>
      </c>
      <c r="V204" s="1"/>
      <c r="W204" s="1"/>
      <c r="X204" s="1"/>
      <c r="Y204" s="1">
        <f t="shared" ca="1" si="1"/>
        <v>7.6831954004100922E-2</v>
      </c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>
        <v>204</v>
      </c>
      <c r="U205" s="4" t="s">
        <v>9</v>
      </c>
      <c r="V205" s="1"/>
      <c r="W205" s="1"/>
      <c r="X205" s="1"/>
      <c r="Y205" s="1">
        <f t="shared" ca="1" si="1"/>
        <v>0.77872536760779243</v>
      </c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>
        <v>205</v>
      </c>
      <c r="U206" s="4" t="s">
        <v>3</v>
      </c>
      <c r="V206" s="1"/>
      <c r="W206" s="1"/>
      <c r="X206" s="1"/>
      <c r="Y206" s="1">
        <f t="shared" ca="1" si="1"/>
        <v>0.34884881346046215</v>
      </c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>
        <v>206</v>
      </c>
      <c r="U207" s="4" t="s">
        <v>13</v>
      </c>
      <c r="V207" s="1"/>
      <c r="W207" s="1"/>
      <c r="X207" s="1"/>
      <c r="Y207" s="1">
        <f t="shared" ca="1" si="1"/>
        <v>0.59041205965682075</v>
      </c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>
        <v>207</v>
      </c>
      <c r="U208" s="4" t="s">
        <v>4</v>
      </c>
      <c r="V208" s="1"/>
      <c r="W208" s="1"/>
      <c r="X208" s="1"/>
      <c r="Y208" s="1">
        <f t="shared" ca="1" si="1"/>
        <v>0.66021756593007752</v>
      </c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>
        <v>208</v>
      </c>
      <c r="U209" s="4" t="s">
        <v>3</v>
      </c>
      <c r="V209" s="1"/>
      <c r="W209" s="1"/>
      <c r="X209" s="1"/>
      <c r="Y209" s="1">
        <f t="shared" ca="1" si="1"/>
        <v>0.55897457077208446</v>
      </c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>
        <v>209</v>
      </c>
      <c r="U210" s="4" t="s">
        <v>12</v>
      </c>
      <c r="V210" s="1"/>
      <c r="W210" s="1"/>
      <c r="X210" s="1"/>
      <c r="Y210" s="1">
        <f t="shared" ca="1" si="1"/>
        <v>0.17478793945958815</v>
      </c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>
        <v>210</v>
      </c>
      <c r="U211" s="4" t="s">
        <v>15</v>
      </c>
      <c r="V211" s="1"/>
      <c r="W211" s="1"/>
      <c r="X211" s="1"/>
      <c r="Y211" s="1">
        <f t="shared" ca="1" si="1"/>
        <v>0.25335852186751073</v>
      </c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>
        <v>211</v>
      </c>
      <c r="U212" s="4" t="s">
        <v>3</v>
      </c>
      <c r="V212" s="1"/>
      <c r="W212" s="1"/>
      <c r="X212" s="1"/>
      <c r="Y212" s="1">
        <f t="shared" ca="1" si="1"/>
        <v>0.51498484309528536</v>
      </c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>
        <v>212</v>
      </c>
      <c r="U213" s="4" t="s">
        <v>3</v>
      </c>
      <c r="V213" s="1"/>
      <c r="W213" s="1"/>
      <c r="X213" s="1"/>
      <c r="Y213" s="1">
        <f t="shared" ca="1" si="1"/>
        <v>0.75123418764505212</v>
      </c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>
        <v>213</v>
      </c>
      <c r="U214" s="4" t="s">
        <v>16</v>
      </c>
      <c r="V214" s="1"/>
      <c r="W214" s="1"/>
      <c r="X214" s="1"/>
      <c r="Y214" s="1">
        <f t="shared" ca="1" si="1"/>
        <v>0.29238054357347487</v>
      </c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>
        <v>214</v>
      </c>
      <c r="U215" s="4" t="s">
        <v>7</v>
      </c>
      <c r="V215" s="1"/>
      <c r="W215" s="1"/>
      <c r="X215" s="1"/>
      <c r="Y215" s="1">
        <f t="shared" ca="1" si="1"/>
        <v>0.59306427893639257</v>
      </c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>
        <v>215</v>
      </c>
      <c r="U216" s="4" t="s">
        <v>3</v>
      </c>
      <c r="V216" s="1"/>
      <c r="W216" s="1"/>
      <c r="X216" s="1"/>
      <c r="Y216" s="1">
        <f t="shared" ca="1" si="1"/>
        <v>0.85610898255562495</v>
      </c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>
        <v>216</v>
      </c>
      <c r="U217" s="4" t="s">
        <v>5</v>
      </c>
      <c r="V217" s="1"/>
      <c r="W217" s="1"/>
      <c r="X217" s="1"/>
      <c r="Y217" s="1">
        <f t="shared" ca="1" si="1"/>
        <v>0.20139681713519908</v>
      </c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>
        <v>217</v>
      </c>
      <c r="U218" s="4" t="s">
        <v>3</v>
      </c>
      <c r="V218" s="1"/>
      <c r="W218" s="1"/>
      <c r="X218" s="1"/>
      <c r="Y218" s="1">
        <f t="shared" ca="1" si="1"/>
        <v>0.3688289808107551</v>
      </c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>
        <v>218</v>
      </c>
      <c r="U219" s="4" t="s">
        <v>17</v>
      </c>
      <c r="V219" s="1"/>
      <c r="W219" s="1"/>
      <c r="X219" s="1"/>
      <c r="Y219" s="1">
        <f t="shared" ca="1" si="1"/>
        <v>0.13934014118949034</v>
      </c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>
        <v>219</v>
      </c>
      <c r="U220" s="4" t="s">
        <v>3</v>
      </c>
      <c r="V220" s="1"/>
      <c r="W220" s="1"/>
      <c r="X220" s="1"/>
      <c r="Y220" s="1">
        <f t="shared" ca="1" si="1"/>
        <v>0.29787859458574406</v>
      </c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>
        <v>220</v>
      </c>
      <c r="U221" s="4" t="s">
        <v>7</v>
      </c>
      <c r="V221" s="1"/>
      <c r="W221" s="1"/>
      <c r="X221" s="1"/>
      <c r="Y221" s="1">
        <f t="shared" ca="1" si="1"/>
        <v>0.29158832103636012</v>
      </c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>
        <v>221</v>
      </c>
      <c r="U222" s="4" t="s">
        <v>16</v>
      </c>
      <c r="V222" s="1"/>
      <c r="W222" s="1"/>
      <c r="X222" s="1"/>
      <c r="Y222" s="1">
        <f t="shared" ca="1" si="1"/>
        <v>0.61542828801744387</v>
      </c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>
        <v>222</v>
      </c>
      <c r="U223" s="4" t="s">
        <v>14</v>
      </c>
      <c r="V223" s="1"/>
      <c r="W223" s="1"/>
      <c r="X223" s="1"/>
      <c r="Y223" s="1">
        <f t="shared" ca="1" si="1"/>
        <v>0.48103663280253184</v>
      </c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>
        <v>223</v>
      </c>
      <c r="U224" s="4" t="s">
        <v>3</v>
      </c>
      <c r="V224" s="1"/>
      <c r="W224" s="1"/>
      <c r="X224" s="1"/>
      <c r="Y224" s="1">
        <f t="shared" ca="1" si="1"/>
        <v>0.58270748466110323</v>
      </c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>
        <v>224</v>
      </c>
      <c r="U225" s="4" t="s">
        <v>5</v>
      </c>
      <c r="V225" s="1"/>
      <c r="W225" s="1"/>
      <c r="X225" s="1"/>
      <c r="Y225" s="1">
        <f t="shared" ca="1" si="1"/>
        <v>0.4954834956768821</v>
      </c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>
        <v>225</v>
      </c>
      <c r="U226" s="4" t="s">
        <v>8</v>
      </c>
      <c r="V226" s="1"/>
      <c r="W226" s="1"/>
      <c r="X226" s="1"/>
      <c r="Y226" s="1">
        <f t="shared" ca="1" si="1"/>
        <v>0.14848279191058289</v>
      </c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>
        <v>226</v>
      </c>
      <c r="U227" s="4" t="s">
        <v>12</v>
      </c>
      <c r="V227" s="1"/>
      <c r="W227" s="1"/>
      <c r="X227" s="1"/>
      <c r="Y227" s="1">
        <f t="shared" ca="1" si="1"/>
        <v>0.52479629307679121</v>
      </c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>
        <v>227</v>
      </c>
      <c r="U228" s="4" t="s">
        <v>3</v>
      </c>
      <c r="V228" s="1"/>
      <c r="W228" s="1"/>
      <c r="X228" s="1"/>
      <c r="Y228" s="1">
        <f t="shared" ca="1" si="1"/>
        <v>0.92515751289519688</v>
      </c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>
        <v>228</v>
      </c>
      <c r="U229" s="4" t="s">
        <v>3</v>
      </c>
      <c r="V229" s="1"/>
      <c r="W229" s="1"/>
      <c r="X229" s="1"/>
      <c r="Y229" s="1">
        <f t="shared" ca="1" si="1"/>
        <v>5.9120577068794589E-2</v>
      </c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>
        <v>229</v>
      </c>
      <c r="U230" s="4" t="s">
        <v>3</v>
      </c>
      <c r="V230" s="1"/>
      <c r="W230" s="1"/>
      <c r="X230" s="1"/>
      <c r="Y230" s="1">
        <f t="shared" ca="1" si="1"/>
        <v>0.3659983508284218</v>
      </c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>
        <v>230</v>
      </c>
      <c r="U231" s="4" t="s">
        <v>12</v>
      </c>
      <c r="V231" s="1"/>
      <c r="W231" s="1"/>
      <c r="X231" s="1"/>
      <c r="Y231" s="1">
        <f t="shared" ca="1" si="1"/>
        <v>0.46889770216943238</v>
      </c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>
        <v>231</v>
      </c>
      <c r="U232" s="4" t="s">
        <v>16</v>
      </c>
      <c r="V232" s="1"/>
      <c r="W232" s="1"/>
      <c r="X232" s="1"/>
      <c r="Y232" s="1">
        <f t="shared" ca="1" si="1"/>
        <v>0.52493791339253548</v>
      </c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>
        <v>232</v>
      </c>
      <c r="U233" s="4" t="s">
        <v>15</v>
      </c>
      <c r="V233" s="1"/>
      <c r="W233" s="1"/>
      <c r="X233" s="1"/>
      <c r="Y233" s="1">
        <f t="shared" ca="1" si="1"/>
        <v>0.52253983282517336</v>
      </c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>
        <v>233</v>
      </c>
      <c r="U234" s="4" t="s">
        <v>3</v>
      </c>
      <c r="V234" s="1"/>
      <c r="W234" s="1"/>
      <c r="X234" s="1"/>
      <c r="Y234" s="1">
        <f t="shared" ca="1" si="1"/>
        <v>0.80114388216838317</v>
      </c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>
        <v>234</v>
      </c>
      <c r="U235" s="4" t="s">
        <v>17</v>
      </c>
      <c r="V235" s="1"/>
      <c r="W235" s="1"/>
      <c r="X235" s="1"/>
      <c r="Y235" s="1">
        <f t="shared" ca="1" si="1"/>
        <v>0.77270935165372057</v>
      </c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>
        <v>235</v>
      </c>
      <c r="U236" s="4" t="s">
        <v>16</v>
      </c>
      <c r="V236" s="1"/>
      <c r="W236" s="1"/>
      <c r="X236" s="1"/>
      <c r="Y236" s="1">
        <f t="shared" ca="1" si="1"/>
        <v>0.64620958571086229</v>
      </c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>
        <v>236</v>
      </c>
      <c r="U237" s="4" t="s">
        <v>3</v>
      </c>
      <c r="V237" s="1"/>
      <c r="W237" s="1"/>
      <c r="X237" s="1"/>
      <c r="Y237" s="1">
        <f t="shared" ca="1" si="1"/>
        <v>0.11670474025616562</v>
      </c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>
        <v>237</v>
      </c>
      <c r="U238" s="4" t="s">
        <v>9</v>
      </c>
      <c r="V238" s="1"/>
      <c r="W238" s="1"/>
      <c r="X238" s="1"/>
      <c r="Y238" s="1">
        <f t="shared" ca="1" si="1"/>
        <v>0.27969152603599945</v>
      </c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>
        <v>238</v>
      </c>
      <c r="U239" s="4" t="s">
        <v>3</v>
      </c>
      <c r="V239" s="1"/>
      <c r="W239" s="1"/>
      <c r="X239" s="1"/>
      <c r="Y239" s="1">
        <f t="shared" ca="1" si="1"/>
        <v>0.94764455877075982</v>
      </c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>
        <v>239</v>
      </c>
      <c r="U240" s="4" t="s">
        <v>16</v>
      </c>
      <c r="V240" s="1"/>
      <c r="W240" s="1"/>
      <c r="X240" s="1"/>
      <c r="Y240" s="1">
        <f t="shared" ca="1" si="1"/>
        <v>0.55056010288507928</v>
      </c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>
        <v>240</v>
      </c>
      <c r="U241" s="4" t="s">
        <v>3</v>
      </c>
      <c r="V241" s="1"/>
      <c r="W241" s="1"/>
      <c r="X241" s="1"/>
      <c r="Y241" s="1">
        <f t="shared" ca="1" si="1"/>
        <v>0.10167545769005759</v>
      </c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>
        <v>241</v>
      </c>
      <c r="U242" s="4" t="s">
        <v>17</v>
      </c>
      <c r="V242" s="1"/>
      <c r="W242" s="1"/>
      <c r="X242" s="1"/>
      <c r="Y242" s="1">
        <f t="shared" ca="1" si="1"/>
        <v>0.25874798419796319</v>
      </c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>
        <v>242</v>
      </c>
      <c r="U243" s="4" t="s">
        <v>16</v>
      </c>
      <c r="V243" s="1"/>
      <c r="W243" s="1"/>
      <c r="X243" s="1"/>
      <c r="Y243" s="1">
        <f t="shared" ca="1" si="1"/>
        <v>0.79409519718566346</v>
      </c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>
        <v>243</v>
      </c>
      <c r="U244" s="4" t="s">
        <v>3</v>
      </c>
      <c r="V244" s="1"/>
      <c r="W244" s="1"/>
      <c r="X244" s="1"/>
      <c r="Y244" s="1">
        <f t="shared" ca="1" si="1"/>
        <v>0.54769622002974072</v>
      </c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>
        <v>244</v>
      </c>
      <c r="U245" s="4" t="s">
        <v>9</v>
      </c>
      <c r="V245" s="1"/>
      <c r="W245" s="1"/>
      <c r="X245" s="1"/>
      <c r="Y245" s="1">
        <f t="shared" ca="1" si="1"/>
        <v>0.97107204175300699</v>
      </c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>
        <v>245</v>
      </c>
      <c r="U246" s="4" t="s">
        <v>4</v>
      </c>
      <c r="V246" s="1"/>
      <c r="W246" s="1"/>
      <c r="X246" s="1"/>
      <c r="Y246" s="1">
        <f t="shared" ca="1" si="1"/>
        <v>0.22427709063984769</v>
      </c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>
        <v>246</v>
      </c>
      <c r="U247" s="4" t="s">
        <v>3</v>
      </c>
      <c r="V247" s="1"/>
      <c r="W247" s="1"/>
      <c r="X247" s="1"/>
      <c r="Y247" s="1">
        <f t="shared" ca="1" si="1"/>
        <v>0.92455475562213962</v>
      </c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>
        <v>247</v>
      </c>
      <c r="U248" s="4" t="s">
        <v>3</v>
      </c>
      <c r="V248" s="1"/>
      <c r="W248" s="1"/>
      <c r="X248" s="1"/>
      <c r="Y248" s="1">
        <f t="shared" ca="1" si="1"/>
        <v>0.96978152600860634</v>
      </c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>
        <v>248</v>
      </c>
      <c r="U249" s="4" t="s">
        <v>3</v>
      </c>
      <c r="V249" s="1"/>
      <c r="W249" s="1"/>
      <c r="X249" s="1"/>
      <c r="Y249" s="1">
        <f t="shared" ca="1" si="1"/>
        <v>0.37619085257133089</v>
      </c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>
        <v>249</v>
      </c>
      <c r="U250" s="4" t="s">
        <v>3</v>
      </c>
      <c r="V250" s="1"/>
      <c r="W250" s="1"/>
      <c r="X250" s="1"/>
      <c r="Y250" s="1">
        <f t="shared" ca="1" si="1"/>
        <v>0.11067307562003903</v>
      </c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>
        <v>250</v>
      </c>
      <c r="U251" s="4" t="s">
        <v>3</v>
      </c>
      <c r="V251" s="1"/>
      <c r="W251" s="1"/>
      <c r="X251" s="1"/>
      <c r="Y251" s="1">
        <f t="shared" ca="1" si="1"/>
        <v>0.1852587678107519</v>
      </c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>
        <v>251</v>
      </c>
      <c r="U252" s="4" t="s">
        <v>3</v>
      </c>
      <c r="V252" s="1"/>
      <c r="W252" s="1"/>
      <c r="X252" s="1"/>
      <c r="Y252" s="1">
        <f t="shared" ca="1" si="1"/>
        <v>2.8533814177522543E-2</v>
      </c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>
        <v>252</v>
      </c>
      <c r="U253" s="4" t="s">
        <v>13</v>
      </c>
      <c r="V253" s="1"/>
      <c r="W253" s="1"/>
      <c r="X253" s="1"/>
      <c r="Y253" s="1">
        <f t="shared" ca="1" si="1"/>
        <v>0.32826613960537543</v>
      </c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>
        <v>253</v>
      </c>
      <c r="U254" s="4" t="s">
        <v>17</v>
      </c>
      <c r="V254" s="1"/>
      <c r="W254" s="1"/>
      <c r="X254" s="1"/>
      <c r="Y254" s="1">
        <f t="shared" ca="1" si="1"/>
        <v>0.46710290606330607</v>
      </c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>
        <v>254</v>
      </c>
      <c r="U255" s="4" t="s">
        <v>3</v>
      </c>
      <c r="V255" s="1"/>
      <c r="W255" s="1"/>
      <c r="X255" s="1"/>
      <c r="Y255" s="1">
        <f t="shared" ca="1" si="1"/>
        <v>0.53806019135688554</v>
      </c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>
        <v>255</v>
      </c>
      <c r="U256" s="4" t="s">
        <v>7</v>
      </c>
      <c r="V256" s="1"/>
      <c r="W256" s="1"/>
      <c r="X256" s="1"/>
      <c r="Y256" s="1">
        <f t="shared" ca="1" si="1"/>
        <v>0.50102063075223791</v>
      </c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>
        <v>256</v>
      </c>
      <c r="U257" s="4" t="s">
        <v>5</v>
      </c>
      <c r="V257" s="1"/>
      <c r="W257" s="1"/>
      <c r="X257" s="1"/>
      <c r="Y257" s="1">
        <f t="shared" ca="1" si="1"/>
        <v>0.90827084031965055</v>
      </c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>
        <v>257</v>
      </c>
      <c r="U258" s="4" t="s">
        <v>9</v>
      </c>
      <c r="V258" s="1"/>
      <c r="W258" s="1"/>
      <c r="X258" s="1"/>
      <c r="Y258" s="1">
        <f t="shared" ca="1" si="1"/>
        <v>0.81882055371836604</v>
      </c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>
        <v>258</v>
      </c>
      <c r="U259" s="4" t="s">
        <v>4</v>
      </c>
      <c r="V259" s="1"/>
      <c r="W259" s="1"/>
      <c r="X259" s="1"/>
      <c r="Y259" s="1">
        <f t="shared" ca="1" si="1"/>
        <v>0.66941740204071842</v>
      </c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>
        <v>259</v>
      </c>
      <c r="U260" s="4" t="s">
        <v>12</v>
      </c>
      <c r="V260" s="1"/>
      <c r="W260" s="1"/>
      <c r="X260" s="1"/>
      <c r="Y260" s="1">
        <f t="shared" ca="1" si="1"/>
        <v>0.71690003049971485</v>
      </c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>
        <v>260</v>
      </c>
      <c r="U261" s="4" t="s">
        <v>3</v>
      </c>
      <c r="V261" s="1"/>
      <c r="W261" s="1"/>
      <c r="X261" s="1"/>
      <c r="Y261" s="1">
        <f t="shared" ca="1" si="1"/>
        <v>3.526288994147575E-2</v>
      </c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>
        <v>261</v>
      </c>
      <c r="U262" s="4" t="s">
        <v>5</v>
      </c>
      <c r="V262" s="1"/>
      <c r="W262" s="1"/>
      <c r="X262" s="1"/>
      <c r="Y262" s="1">
        <f t="shared" ca="1" si="1"/>
        <v>0.59492157663176681</v>
      </c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>
        <v>262</v>
      </c>
      <c r="U263" s="4" t="s">
        <v>3</v>
      </c>
      <c r="V263" s="1"/>
      <c r="W263" s="1"/>
      <c r="X263" s="1"/>
      <c r="Y263" s="1">
        <f t="shared" ca="1" si="1"/>
        <v>0.18304200783644897</v>
      </c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>
        <v>263</v>
      </c>
      <c r="U264" s="4" t="s">
        <v>3</v>
      </c>
      <c r="V264" s="1"/>
      <c r="W264" s="1"/>
      <c r="X264" s="1"/>
      <c r="Y264" s="1">
        <f t="shared" ca="1" si="1"/>
        <v>0.3681137367952948</v>
      </c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>
        <v>264</v>
      </c>
      <c r="U265" s="4" t="s">
        <v>12</v>
      </c>
      <c r="V265" s="1"/>
      <c r="W265" s="1"/>
      <c r="X265" s="1"/>
      <c r="Y265" s="1">
        <f t="shared" ca="1" si="1"/>
        <v>0.24642723705097547</v>
      </c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>
        <v>265</v>
      </c>
      <c r="U266" s="4" t="s">
        <v>17</v>
      </c>
      <c r="V266" s="1"/>
      <c r="W266" s="1"/>
      <c r="X266" s="1"/>
      <c r="Y266" s="1">
        <f t="shared" ca="1" si="1"/>
        <v>0.22300593095513799</v>
      </c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>
        <v>266</v>
      </c>
      <c r="U267" s="4" t="s">
        <v>3</v>
      </c>
      <c r="V267" s="1"/>
      <c r="W267" s="1"/>
      <c r="X267" s="1"/>
      <c r="Y267" s="1">
        <f t="shared" ca="1" si="1"/>
        <v>0.90971184702123697</v>
      </c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>
        <v>267</v>
      </c>
      <c r="U268" s="4" t="s">
        <v>14</v>
      </c>
      <c r="V268" s="1"/>
      <c r="W268" s="1"/>
      <c r="X268" s="1"/>
      <c r="Y268" s="1">
        <f t="shared" ca="1" si="1"/>
        <v>0.76118523200417287</v>
      </c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>
        <v>268</v>
      </c>
      <c r="U269" s="4" t="s">
        <v>3</v>
      </c>
      <c r="V269" s="1"/>
      <c r="W269" s="1"/>
      <c r="X269" s="1"/>
      <c r="Y269" s="1">
        <f t="shared" ca="1" si="1"/>
        <v>0.31134061611919484</v>
      </c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>
        <v>269</v>
      </c>
      <c r="U270" s="4" t="s">
        <v>3</v>
      </c>
      <c r="V270" s="1"/>
      <c r="W270" s="1"/>
      <c r="X270" s="1"/>
      <c r="Y270" s="1">
        <f t="shared" ca="1" si="1"/>
        <v>0.2166481180324924</v>
      </c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>
        <v>270</v>
      </c>
      <c r="U271" s="4" t="s">
        <v>8</v>
      </c>
      <c r="V271" s="1"/>
      <c r="W271" s="1"/>
      <c r="X271" s="1"/>
      <c r="Y271" s="1">
        <f t="shared" ca="1" si="1"/>
        <v>0.34580673739107326</v>
      </c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>
        <v>271</v>
      </c>
      <c r="U272" s="4" t="s">
        <v>3</v>
      </c>
      <c r="V272" s="1"/>
      <c r="W272" s="1"/>
      <c r="X272" s="1"/>
      <c r="Y272" s="1">
        <f t="shared" ca="1" si="1"/>
        <v>0.25861461314008405</v>
      </c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>
        <v>272</v>
      </c>
      <c r="U273" s="4" t="s">
        <v>15</v>
      </c>
      <c r="V273" s="1"/>
      <c r="W273" s="1"/>
      <c r="X273" s="1"/>
      <c r="Y273" s="1">
        <f t="shared" ca="1" si="1"/>
        <v>0.73419163266808518</v>
      </c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>
        <v>273</v>
      </c>
      <c r="U274" s="4" t="s">
        <v>9</v>
      </c>
      <c r="V274" s="1"/>
      <c r="W274" s="1"/>
      <c r="X274" s="1"/>
      <c r="Y274" s="1">
        <f t="shared" ca="1" si="1"/>
        <v>0.78078129705332433</v>
      </c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>
        <v>274</v>
      </c>
      <c r="U275" s="4" t="s">
        <v>3</v>
      </c>
      <c r="V275" s="1"/>
      <c r="W275" s="1"/>
      <c r="X275" s="1"/>
      <c r="Y275" s="1">
        <f t="shared" ca="1" si="1"/>
        <v>0.22074115111041459</v>
      </c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>
        <v>275</v>
      </c>
      <c r="U276" s="4" t="s">
        <v>8</v>
      </c>
      <c r="V276" s="1"/>
      <c r="W276" s="1"/>
      <c r="X276" s="1"/>
      <c r="Y276" s="1">
        <f t="shared" ca="1" si="1"/>
        <v>0.3749412488704672</v>
      </c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>
        <v>276</v>
      </c>
      <c r="U277" s="4" t="s">
        <v>3</v>
      </c>
      <c r="V277" s="1"/>
      <c r="W277" s="1"/>
      <c r="X277" s="1"/>
      <c r="Y277" s="1">
        <f t="shared" ca="1" si="1"/>
        <v>0.40594939679656494</v>
      </c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>
        <v>277</v>
      </c>
      <c r="U278" s="4" t="s">
        <v>4</v>
      </c>
      <c r="V278" s="1"/>
      <c r="W278" s="1"/>
      <c r="X278" s="1"/>
      <c r="Y278" s="1">
        <f t="shared" ca="1" si="1"/>
        <v>0.99816272187904476</v>
      </c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>
        <v>278</v>
      </c>
      <c r="U279" s="4" t="s">
        <v>4</v>
      </c>
      <c r="V279" s="1"/>
      <c r="W279" s="1"/>
      <c r="X279" s="1"/>
      <c r="Y279" s="1">
        <f t="shared" ca="1" si="1"/>
        <v>0.89947846683237387</v>
      </c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>
        <v>279</v>
      </c>
      <c r="U280" s="4" t="s">
        <v>16</v>
      </c>
      <c r="V280" s="1"/>
      <c r="W280" s="1"/>
      <c r="X280" s="1"/>
      <c r="Y280" s="1">
        <f t="shared" ca="1" si="1"/>
        <v>9.4651484878508052E-2</v>
      </c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>
        <v>280</v>
      </c>
      <c r="U281" s="4" t="s">
        <v>15</v>
      </c>
      <c r="V281" s="1"/>
      <c r="W281" s="1"/>
      <c r="X281" s="1"/>
      <c r="Y281" s="1">
        <f t="shared" ca="1" si="1"/>
        <v>0.94892769074538375</v>
      </c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>
        <v>281</v>
      </c>
      <c r="U282" s="4" t="s">
        <v>15</v>
      </c>
      <c r="V282" s="1"/>
      <c r="W282" s="1"/>
      <c r="X282" s="1"/>
      <c r="Y282" s="1">
        <f t="shared" ca="1" si="1"/>
        <v>0.42303183134423261</v>
      </c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>
        <v>282</v>
      </c>
      <c r="U283" s="4" t="s">
        <v>15</v>
      </c>
      <c r="V283" s="1"/>
      <c r="W283" s="1"/>
      <c r="X283" s="1"/>
      <c r="Y283" s="1">
        <f t="shared" ca="1" si="1"/>
        <v>0.50890578818785914</v>
      </c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>
        <v>283</v>
      </c>
      <c r="U284" s="4" t="s">
        <v>12</v>
      </c>
      <c r="V284" s="1"/>
      <c r="W284" s="1"/>
      <c r="X284" s="1"/>
      <c r="Y284" s="1">
        <f t="shared" ca="1" si="1"/>
        <v>0.51389980363681831</v>
      </c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>
        <v>284</v>
      </c>
      <c r="U285" s="4" t="s">
        <v>16</v>
      </c>
      <c r="V285" s="1"/>
      <c r="W285" s="1"/>
      <c r="X285" s="1"/>
      <c r="Y285" s="1">
        <f t="shared" ca="1" si="1"/>
        <v>0.7300519267871205</v>
      </c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>
        <v>285</v>
      </c>
      <c r="U286" s="4" t="s">
        <v>17</v>
      </c>
      <c r="V286" s="1"/>
      <c r="W286" s="1"/>
      <c r="X286" s="1"/>
      <c r="Y286" s="1">
        <f t="shared" ca="1" si="1"/>
        <v>0.23295494671774064</v>
      </c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>
        <v>286</v>
      </c>
      <c r="U287" s="4" t="s">
        <v>3</v>
      </c>
      <c r="V287" s="1"/>
      <c r="W287" s="1"/>
      <c r="X287" s="1"/>
      <c r="Y287" s="1">
        <f t="shared" ca="1" si="1"/>
        <v>0.66504546720779634</v>
      </c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>
        <v>287</v>
      </c>
      <c r="U288" s="4" t="s">
        <v>8</v>
      </c>
      <c r="V288" s="1"/>
      <c r="W288" s="1"/>
      <c r="X288" s="1"/>
      <c r="Y288" s="1">
        <f t="shared" ca="1" si="1"/>
        <v>0.80951317959229263</v>
      </c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>
        <v>288</v>
      </c>
      <c r="U289" s="4" t="s">
        <v>3</v>
      </c>
      <c r="V289" s="1"/>
      <c r="W289" s="1"/>
      <c r="X289" s="1"/>
      <c r="Y289" s="1">
        <f t="shared" ca="1" si="1"/>
        <v>0.73348922836614561</v>
      </c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>
        <v>289</v>
      </c>
      <c r="U290" s="4" t="s">
        <v>7</v>
      </c>
      <c r="V290" s="1"/>
      <c r="W290" s="1"/>
      <c r="X290" s="1"/>
      <c r="Y290" s="1">
        <f t="shared" ca="1" si="1"/>
        <v>9.3178625568779316E-2</v>
      </c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>
        <v>290</v>
      </c>
      <c r="U291" s="4" t="s">
        <v>14</v>
      </c>
      <c r="V291" s="1"/>
      <c r="W291" s="1"/>
      <c r="X291" s="1"/>
      <c r="Y291" s="1">
        <f t="shared" ca="1" si="1"/>
        <v>0.30264650080929756</v>
      </c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>
        <v>291</v>
      </c>
      <c r="U292" s="4" t="s">
        <v>3</v>
      </c>
      <c r="V292" s="1"/>
      <c r="W292" s="1"/>
      <c r="X292" s="1"/>
      <c r="Y292" s="1">
        <f t="shared" ca="1" si="1"/>
        <v>2.9031811896772841E-2</v>
      </c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>
        <v>292</v>
      </c>
      <c r="U293" s="4" t="s">
        <v>9</v>
      </c>
      <c r="V293" s="1"/>
      <c r="W293" s="1"/>
      <c r="X293" s="1"/>
      <c r="Y293" s="1">
        <f t="shared" ca="1" si="1"/>
        <v>0.88260011955224671</v>
      </c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>
        <v>293</v>
      </c>
      <c r="U294" s="4" t="s">
        <v>3</v>
      </c>
      <c r="V294" s="1"/>
      <c r="W294" s="1"/>
      <c r="X294" s="1"/>
      <c r="Y294" s="1">
        <f t="shared" ca="1" si="1"/>
        <v>0.21956367330084603</v>
      </c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>
        <v>294</v>
      </c>
      <c r="U295" s="4" t="s">
        <v>5</v>
      </c>
      <c r="V295" s="1"/>
      <c r="W295" s="1"/>
      <c r="X295" s="1"/>
      <c r="Y295" s="1">
        <f t="shared" ca="1" si="1"/>
        <v>0.38061133839229588</v>
      </c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>
        <v>295</v>
      </c>
      <c r="U296" s="4" t="s">
        <v>4</v>
      </c>
      <c r="V296" s="1"/>
      <c r="W296" s="1"/>
      <c r="X296" s="1"/>
      <c r="Y296" s="1">
        <f t="shared" ca="1" si="1"/>
        <v>0.70760341125348547</v>
      </c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>
        <v>296</v>
      </c>
      <c r="U297" s="4" t="s">
        <v>3</v>
      </c>
      <c r="V297" s="1"/>
      <c r="W297" s="1"/>
      <c r="X297" s="1"/>
      <c r="Y297" s="1">
        <f t="shared" ca="1" si="1"/>
        <v>0.35707662413318875</v>
      </c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>
        <v>297</v>
      </c>
      <c r="U298" s="4" t="s">
        <v>13</v>
      </c>
      <c r="V298" s="1"/>
      <c r="W298" s="1"/>
      <c r="X298" s="1"/>
      <c r="Y298" s="1">
        <f t="shared" ca="1" si="1"/>
        <v>0.9413154998377824</v>
      </c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>
        <v>298</v>
      </c>
      <c r="U299" s="4" t="s">
        <v>13</v>
      </c>
      <c r="V299" s="1"/>
      <c r="W299" s="1"/>
      <c r="X299" s="1"/>
      <c r="Y299" s="1">
        <f t="shared" ca="1" si="1"/>
        <v>0.46001742899167497</v>
      </c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>
        <v>299</v>
      </c>
      <c r="U300" s="4" t="s">
        <v>7</v>
      </c>
      <c r="V300" s="1"/>
      <c r="W300" s="1"/>
      <c r="X300" s="1"/>
      <c r="Y300" s="1">
        <f t="shared" ca="1" si="1"/>
        <v>0.54076640894415884</v>
      </c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>
        <v>300</v>
      </c>
      <c r="U301" s="4" t="s">
        <v>15</v>
      </c>
      <c r="V301" s="1"/>
      <c r="W301" s="1"/>
      <c r="X301" s="1"/>
      <c r="Y301" s="1">
        <f t="shared" ca="1" si="1"/>
        <v>2.1078245263254081E-3</v>
      </c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>
        <v>301</v>
      </c>
      <c r="U302" s="4" t="s">
        <v>3</v>
      </c>
      <c r="V302" s="1"/>
      <c r="W302" s="1"/>
      <c r="X302" s="1"/>
      <c r="Y302" s="1">
        <f t="shared" ca="1" si="1"/>
        <v>0.70933678498775554</v>
      </c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>
        <v>302</v>
      </c>
      <c r="U303" s="4" t="s">
        <v>7</v>
      </c>
      <c r="V303" s="1"/>
      <c r="W303" s="1"/>
      <c r="X303" s="1"/>
      <c r="Y303" s="1">
        <f t="shared" ca="1" si="1"/>
        <v>0.55720697673339625</v>
      </c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>
        <v>303</v>
      </c>
      <c r="U304" s="4" t="s">
        <v>9</v>
      </c>
      <c r="V304" s="1"/>
      <c r="W304" s="1"/>
      <c r="X304" s="1"/>
      <c r="Y304" s="1">
        <f t="shared" ca="1" si="1"/>
        <v>0.32405007324350499</v>
      </c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>
        <v>304</v>
      </c>
      <c r="U305" s="4" t="s">
        <v>3</v>
      </c>
      <c r="V305" s="1"/>
      <c r="W305" s="1"/>
      <c r="X305" s="1"/>
      <c r="Y305" s="1">
        <f t="shared" ca="1" si="1"/>
        <v>0.84396319841473999</v>
      </c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v>305</v>
      </c>
      <c r="U306" s="4" t="s">
        <v>3</v>
      </c>
      <c r="V306" s="1"/>
      <c r="W306" s="1"/>
      <c r="X306" s="1"/>
      <c r="Y306" s="1">
        <f t="shared" ca="1" si="1"/>
        <v>0.18414843484444976</v>
      </c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>
        <v>306</v>
      </c>
      <c r="U307" s="4" t="s">
        <v>4</v>
      </c>
      <c r="V307" s="1"/>
      <c r="W307" s="1"/>
      <c r="X307" s="1"/>
      <c r="Y307" s="1">
        <f t="shared" ca="1" si="1"/>
        <v>0.24126420965425033</v>
      </c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>
        <v>307</v>
      </c>
      <c r="U308" s="4" t="s">
        <v>3</v>
      </c>
      <c r="V308" s="1"/>
      <c r="W308" s="1"/>
      <c r="X308" s="1"/>
      <c r="Y308" s="1">
        <f t="shared" ca="1" si="1"/>
        <v>0.56909547743916755</v>
      </c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>
        <v>308</v>
      </c>
      <c r="U309" s="4" t="s">
        <v>3</v>
      </c>
      <c r="V309" s="1"/>
      <c r="W309" s="1"/>
      <c r="X309" s="1"/>
      <c r="Y309" s="1">
        <f t="shared" ca="1" si="1"/>
        <v>0.77054163510679385</v>
      </c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>
        <v>309</v>
      </c>
      <c r="U310" s="4" t="s">
        <v>3</v>
      </c>
      <c r="V310" s="1"/>
      <c r="W310" s="1"/>
      <c r="X310" s="1"/>
      <c r="Y310" s="1">
        <f t="shared" ca="1" si="1"/>
        <v>0.77269430344699686</v>
      </c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>
        <v>310</v>
      </c>
      <c r="U311" s="4" t="s">
        <v>3</v>
      </c>
      <c r="V311" s="1"/>
      <c r="W311" s="1"/>
      <c r="X311" s="1"/>
      <c r="Y311" s="1">
        <f t="shared" ca="1" si="1"/>
        <v>0.78146433986107111</v>
      </c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>
        <v>311</v>
      </c>
      <c r="U312" s="4" t="s">
        <v>3</v>
      </c>
      <c r="V312" s="1"/>
      <c r="W312" s="1"/>
      <c r="X312" s="1"/>
      <c r="Y312" s="1">
        <f t="shared" ca="1" si="1"/>
        <v>0.80806825165681628</v>
      </c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>
        <v>312</v>
      </c>
      <c r="U313" s="4" t="s">
        <v>16</v>
      </c>
      <c r="V313" s="1"/>
      <c r="W313" s="1"/>
      <c r="X313" s="1"/>
      <c r="Y313" s="1">
        <f t="shared" ca="1" si="1"/>
        <v>8.8362362766574165E-2</v>
      </c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>
        <v>313</v>
      </c>
      <c r="U314" s="4" t="s">
        <v>3</v>
      </c>
      <c r="V314" s="1"/>
      <c r="W314" s="1"/>
      <c r="X314" s="1"/>
      <c r="Y314" s="1">
        <f t="shared" ca="1" si="1"/>
        <v>0.13668403339874413</v>
      </c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>
        <v>314</v>
      </c>
      <c r="U315" s="4" t="s">
        <v>3</v>
      </c>
      <c r="V315" s="1"/>
      <c r="W315" s="1"/>
      <c r="X315" s="1"/>
      <c r="Y315" s="1">
        <f t="shared" ca="1" si="1"/>
        <v>8.921271919280227E-2</v>
      </c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>
        <v>315</v>
      </c>
      <c r="U316" s="4" t="s">
        <v>3</v>
      </c>
      <c r="V316" s="1"/>
      <c r="W316" s="1"/>
      <c r="X316" s="1"/>
      <c r="Y316" s="1">
        <f t="shared" ca="1" si="1"/>
        <v>0.54097917708173537</v>
      </c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>
        <v>316</v>
      </c>
      <c r="U317" s="4" t="s">
        <v>3</v>
      </c>
      <c r="V317" s="1"/>
      <c r="W317" s="1"/>
      <c r="X317" s="1"/>
      <c r="Y317" s="1">
        <f t="shared" ca="1" si="1"/>
        <v>0.53898747091594645</v>
      </c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>
        <v>317</v>
      </c>
      <c r="U318" s="4" t="s">
        <v>5</v>
      </c>
      <c r="V318" s="1"/>
      <c r="W318" s="1"/>
      <c r="X318" s="1"/>
      <c r="Y318" s="1">
        <f t="shared" ca="1" si="1"/>
        <v>0.19213636317775584</v>
      </c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>
        <v>318</v>
      </c>
      <c r="U319" s="4" t="s">
        <v>4</v>
      </c>
      <c r="V319" s="1"/>
      <c r="W319" s="1"/>
      <c r="X319" s="1"/>
      <c r="Y319" s="1">
        <f t="shared" ca="1" si="1"/>
        <v>0.45687116872568811</v>
      </c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>
        <v>319</v>
      </c>
      <c r="U320" s="4" t="s">
        <v>4</v>
      </c>
      <c r="V320" s="1"/>
      <c r="W320" s="1"/>
      <c r="X320" s="1"/>
      <c r="Y320" s="1">
        <f t="shared" ca="1" si="1"/>
        <v>0.49745948739978663</v>
      </c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>
        <v>320</v>
      </c>
      <c r="U321" s="4" t="s">
        <v>17</v>
      </c>
      <c r="V321" s="1"/>
      <c r="W321" s="1"/>
      <c r="X321" s="1"/>
      <c r="Y321" s="1">
        <f t="shared" ca="1" si="1"/>
        <v>0.23139421894896195</v>
      </c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>
        <v>321</v>
      </c>
      <c r="U322" s="4" t="s">
        <v>17</v>
      </c>
      <c r="V322" s="1"/>
      <c r="W322" s="1"/>
      <c r="X322" s="1"/>
      <c r="Y322" s="1">
        <f t="shared" ca="1" si="1"/>
        <v>0.81806935914001033</v>
      </c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>
        <v>322</v>
      </c>
      <c r="U323" s="4" t="s">
        <v>3</v>
      </c>
      <c r="V323" s="1"/>
      <c r="W323" s="1"/>
      <c r="X323" s="1"/>
      <c r="Y323" s="1">
        <f t="shared" ca="1" si="1"/>
        <v>0.84493130532580962</v>
      </c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>
        <v>323</v>
      </c>
      <c r="U324" s="4" t="s">
        <v>3</v>
      </c>
      <c r="V324" s="1"/>
      <c r="W324" s="1"/>
      <c r="X324" s="1"/>
      <c r="Y324" s="1">
        <f t="shared" ca="1" si="1"/>
        <v>0.76262191079735475</v>
      </c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>
        <v>324</v>
      </c>
      <c r="U325" s="4" t="s">
        <v>8</v>
      </c>
      <c r="V325" s="1"/>
      <c r="W325" s="1"/>
      <c r="X325" s="1"/>
      <c r="Y325" s="1">
        <f t="shared" ca="1" si="1"/>
        <v>0.77738921580728293</v>
      </c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>
        <v>325</v>
      </c>
      <c r="U326" s="4" t="s">
        <v>9</v>
      </c>
      <c r="V326" s="1"/>
      <c r="W326" s="1"/>
      <c r="X326" s="1"/>
      <c r="Y326" s="1">
        <f t="shared" ca="1" si="1"/>
        <v>0.80451521905702794</v>
      </c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>
        <v>326</v>
      </c>
      <c r="U327" s="4" t="s">
        <v>17</v>
      </c>
      <c r="V327" s="1"/>
      <c r="W327" s="1"/>
      <c r="X327" s="1"/>
      <c r="Y327" s="1">
        <f t="shared" ca="1" si="1"/>
        <v>0.45324951663263491</v>
      </c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>
        <v>327</v>
      </c>
      <c r="U328" s="4" t="s">
        <v>4</v>
      </c>
      <c r="V328" s="1"/>
      <c r="W328" s="1"/>
      <c r="X328" s="1"/>
      <c r="Y328" s="1">
        <f t="shared" ca="1" si="1"/>
        <v>0.43687157499768947</v>
      </c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>
        <v>328</v>
      </c>
      <c r="U329" s="4" t="s">
        <v>9</v>
      </c>
      <c r="V329" s="1"/>
      <c r="W329" s="1"/>
      <c r="X329" s="1"/>
      <c r="Y329" s="1">
        <f t="shared" ca="1" si="1"/>
        <v>0.38441920861913559</v>
      </c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>
        <v>329</v>
      </c>
      <c r="U330" s="4" t="s">
        <v>13</v>
      </c>
      <c r="V330" s="1"/>
      <c r="W330" s="1"/>
      <c r="X330" s="1"/>
      <c r="Y330" s="1">
        <f t="shared" ca="1" si="1"/>
        <v>0.5305920257288006</v>
      </c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>
        <v>330</v>
      </c>
      <c r="U331" s="4" t="s">
        <v>3</v>
      </c>
      <c r="V331" s="1"/>
      <c r="W331" s="1"/>
      <c r="X331" s="1"/>
      <c r="Y331" s="1">
        <f t="shared" ca="1" si="1"/>
        <v>0.83412914001457039</v>
      </c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>
        <v>331</v>
      </c>
      <c r="U332" s="4" t="s">
        <v>8</v>
      </c>
      <c r="V332" s="1"/>
      <c r="W332" s="1"/>
      <c r="X332" s="1"/>
      <c r="Y332" s="1">
        <f t="shared" ca="1" si="1"/>
        <v>0.49217567269208062</v>
      </c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>
        <v>332</v>
      </c>
      <c r="U333" s="4" t="s">
        <v>7</v>
      </c>
      <c r="V333" s="1"/>
      <c r="W333" s="1"/>
      <c r="X333" s="1"/>
      <c r="Y333" s="1">
        <f t="shared" ca="1" si="1"/>
        <v>0.76115507076875277</v>
      </c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>
        <v>333</v>
      </c>
      <c r="U334" s="4" t="s">
        <v>9</v>
      </c>
      <c r="V334" s="1"/>
      <c r="W334" s="1"/>
      <c r="X334" s="1"/>
      <c r="Y334" s="1">
        <f t="shared" ca="1" si="1"/>
        <v>0.21013650175987653</v>
      </c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>
        <v>334</v>
      </c>
      <c r="U335" s="4" t="s">
        <v>3</v>
      </c>
      <c r="V335" s="1"/>
      <c r="W335" s="1"/>
      <c r="X335" s="1"/>
      <c r="Y335" s="1">
        <f t="shared" ca="1" si="1"/>
        <v>7.1903302318203965E-2</v>
      </c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>
        <v>335</v>
      </c>
      <c r="U336" s="4" t="s">
        <v>7</v>
      </c>
      <c r="V336" s="1"/>
      <c r="W336" s="1"/>
      <c r="X336" s="1"/>
      <c r="Y336" s="1">
        <f t="shared" ca="1" si="1"/>
        <v>4.4649396639255823E-3</v>
      </c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>
        <v>336</v>
      </c>
      <c r="U337" s="4" t="s">
        <v>3</v>
      </c>
      <c r="V337" s="1"/>
      <c r="W337" s="1"/>
      <c r="X337" s="1"/>
      <c r="Y337" s="1">
        <f t="shared" ca="1" si="1"/>
        <v>0.88928358949787834</v>
      </c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>
        <v>337</v>
      </c>
      <c r="U338" s="4" t="s">
        <v>4</v>
      </c>
      <c r="V338" s="1"/>
      <c r="W338" s="1"/>
      <c r="X338" s="1"/>
      <c r="Y338" s="1">
        <f t="shared" ca="1" si="1"/>
        <v>0.9582049829126057</v>
      </c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>
        <v>338</v>
      </c>
      <c r="U339" s="4" t="s">
        <v>14</v>
      </c>
      <c r="V339" s="1"/>
      <c r="W339" s="1"/>
      <c r="X339" s="1"/>
      <c r="Y339" s="1">
        <f t="shared" ca="1" si="1"/>
        <v>0.45118030170531642</v>
      </c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>
        <v>339</v>
      </c>
      <c r="U340" s="4" t="s">
        <v>9</v>
      </c>
      <c r="V340" s="1"/>
      <c r="W340" s="1"/>
      <c r="X340" s="1"/>
      <c r="Y340" s="1">
        <f t="shared" ca="1" si="1"/>
        <v>0.70204752773148416</v>
      </c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>
        <v>340</v>
      </c>
      <c r="U341" s="4" t="s">
        <v>3</v>
      </c>
      <c r="V341" s="1"/>
      <c r="W341" s="1"/>
      <c r="X341" s="1"/>
      <c r="Y341" s="1">
        <f t="shared" ca="1" si="1"/>
        <v>0.83973549203625508</v>
      </c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>
        <v>341</v>
      </c>
      <c r="U342" s="4" t="s">
        <v>8</v>
      </c>
      <c r="V342" s="1"/>
      <c r="W342" s="1"/>
      <c r="X342" s="1"/>
      <c r="Y342" s="1">
        <f t="shared" ca="1" si="1"/>
        <v>0.70947723751139369</v>
      </c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>
        <v>342</v>
      </c>
      <c r="U343" s="4" t="s">
        <v>5</v>
      </c>
      <c r="V343" s="1"/>
      <c r="W343" s="1"/>
      <c r="X343" s="1"/>
      <c r="Y343" s="1">
        <f t="shared" ca="1" si="1"/>
        <v>0.71408422398978777</v>
      </c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>
        <v>343</v>
      </c>
      <c r="U344" s="4" t="s">
        <v>3</v>
      </c>
      <c r="V344" s="1"/>
      <c r="W344" s="1"/>
      <c r="X344" s="1"/>
      <c r="Y344" s="1">
        <f t="shared" ca="1" si="1"/>
        <v>0.26997453884634626</v>
      </c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>
        <v>344</v>
      </c>
      <c r="U345" s="4" t="s">
        <v>5</v>
      </c>
      <c r="V345" s="1"/>
      <c r="W345" s="1"/>
      <c r="X345" s="1"/>
      <c r="Y345" s="1">
        <f t="shared" ca="1" si="1"/>
        <v>0.19193441289634106</v>
      </c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>
        <v>345</v>
      </c>
      <c r="U346" s="4" t="s">
        <v>3</v>
      </c>
      <c r="V346" s="1"/>
      <c r="W346" s="1"/>
      <c r="X346" s="1"/>
      <c r="Y346" s="1">
        <f t="shared" ca="1" si="1"/>
        <v>0.70901071529662807</v>
      </c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>
        <v>346</v>
      </c>
      <c r="U347" s="4" t="s">
        <v>3</v>
      </c>
      <c r="V347" s="1"/>
      <c r="W347" s="1"/>
      <c r="X347" s="1"/>
      <c r="Y347" s="1">
        <f t="shared" ca="1" si="1"/>
        <v>6.955393773633356E-2</v>
      </c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>
        <v>347</v>
      </c>
      <c r="U348" s="4" t="s">
        <v>8</v>
      </c>
      <c r="V348" s="1"/>
      <c r="W348" s="1"/>
      <c r="X348" s="1"/>
      <c r="Y348" s="1">
        <f t="shared" ca="1" si="1"/>
        <v>0.24518808694068517</v>
      </c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>
        <v>348</v>
      </c>
      <c r="U349" s="4" t="s">
        <v>15</v>
      </c>
      <c r="V349" s="1"/>
      <c r="W349" s="1"/>
      <c r="X349" s="1"/>
      <c r="Y349" s="1">
        <f t="shared" ca="1" si="1"/>
        <v>0.41935485361013114</v>
      </c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>
        <v>349</v>
      </c>
      <c r="U350" s="4" t="s">
        <v>3</v>
      </c>
      <c r="V350" s="1"/>
      <c r="W350" s="1"/>
      <c r="X350" s="1"/>
      <c r="Y350" s="1">
        <f t="shared" ca="1" si="1"/>
        <v>0.24120162691469271</v>
      </c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>
        <v>350</v>
      </c>
      <c r="U351" s="4" t="s">
        <v>3</v>
      </c>
      <c r="V351" s="1"/>
      <c r="W351" s="1"/>
      <c r="X351" s="1"/>
      <c r="Y351" s="1">
        <f t="shared" ca="1" si="1"/>
        <v>0.88164832873462617</v>
      </c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>
        <v>351</v>
      </c>
      <c r="U352" s="4" t="s">
        <v>3</v>
      </c>
      <c r="V352" s="1"/>
      <c r="W352" s="1"/>
      <c r="X352" s="1"/>
      <c r="Y352" s="1">
        <f t="shared" ca="1" si="1"/>
        <v>0.17213068635899065</v>
      </c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>
        <v>352</v>
      </c>
      <c r="U353" s="4" t="s">
        <v>7</v>
      </c>
      <c r="V353" s="1"/>
      <c r="W353" s="1"/>
      <c r="X353" s="1"/>
      <c r="Y353" s="1">
        <f t="shared" ca="1" si="1"/>
        <v>0.29620838847175979</v>
      </c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>
        <v>353</v>
      </c>
      <c r="U354" s="4" t="s">
        <v>3</v>
      </c>
      <c r="V354" s="1"/>
      <c r="W354" s="1"/>
      <c r="X354" s="1"/>
      <c r="Y354" s="1">
        <f t="shared" ca="1" si="1"/>
        <v>8.6461495597189186E-2</v>
      </c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>
        <v>354</v>
      </c>
      <c r="U355" s="4" t="s">
        <v>9</v>
      </c>
      <c r="V355" s="1"/>
      <c r="W355" s="1"/>
      <c r="X355" s="1"/>
      <c r="Y355" s="1">
        <f t="shared" ca="1" si="1"/>
        <v>5.8236641389315391E-2</v>
      </c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>
        <v>355</v>
      </c>
      <c r="U356" s="4" t="s">
        <v>3</v>
      </c>
      <c r="V356" s="1"/>
      <c r="W356" s="1"/>
      <c r="X356" s="1"/>
      <c r="Y356" s="1">
        <f t="shared" ca="1" si="1"/>
        <v>0.38828468049054321</v>
      </c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>
        <v>356</v>
      </c>
      <c r="U357" s="4" t="s">
        <v>14</v>
      </c>
      <c r="V357" s="1"/>
      <c r="W357" s="1"/>
      <c r="X357" s="1"/>
      <c r="Y357" s="1">
        <f t="shared" ca="1" si="1"/>
        <v>0.1279830202184028</v>
      </c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>
        <v>357</v>
      </c>
      <c r="U358" s="4" t="s">
        <v>17</v>
      </c>
      <c r="V358" s="1"/>
      <c r="W358" s="1"/>
      <c r="X358" s="1"/>
      <c r="Y358" s="1">
        <f t="shared" ca="1" si="1"/>
        <v>0.4199944908811466</v>
      </c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>
        <v>358</v>
      </c>
      <c r="U359" s="4" t="s">
        <v>3</v>
      </c>
      <c r="V359" s="1"/>
      <c r="W359" s="1"/>
      <c r="X359" s="1"/>
      <c r="Y359" s="1">
        <f t="shared" ca="1" si="1"/>
        <v>0.61456880255206014</v>
      </c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>
        <v>359</v>
      </c>
      <c r="U360" s="4" t="s">
        <v>12</v>
      </c>
      <c r="V360" s="1"/>
      <c r="W360" s="1"/>
      <c r="X360" s="1"/>
      <c r="Y360" s="1">
        <f t="shared" ca="1" si="1"/>
        <v>5.2667479254994487E-2</v>
      </c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>
        <v>360</v>
      </c>
      <c r="U361" s="4" t="s">
        <v>9</v>
      </c>
      <c r="V361" s="1"/>
      <c r="W361" s="1"/>
      <c r="X361" s="1"/>
      <c r="Y361" s="1">
        <f t="shared" ca="1" si="1"/>
        <v>0.3764396475648234</v>
      </c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>
        <v>361</v>
      </c>
      <c r="U362" s="4" t="s">
        <v>8</v>
      </c>
      <c r="V362" s="1"/>
      <c r="W362" s="1"/>
      <c r="X362" s="1"/>
      <c r="Y362" s="1">
        <f t="shared" ca="1" si="1"/>
        <v>0.74213705181416034</v>
      </c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>
        <v>362</v>
      </c>
      <c r="U363" s="4" t="s">
        <v>4</v>
      </c>
      <c r="V363" s="1"/>
      <c r="W363" s="1"/>
      <c r="X363" s="1"/>
      <c r="Y363" s="1">
        <f t="shared" ca="1" si="1"/>
        <v>0.8724894088102686</v>
      </c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>
        <v>363</v>
      </c>
      <c r="U364" s="4" t="s">
        <v>3</v>
      </c>
      <c r="V364" s="1"/>
      <c r="W364" s="1"/>
      <c r="X364" s="1"/>
      <c r="Y364" s="1">
        <f t="shared" ca="1" si="1"/>
        <v>0.51068774510093096</v>
      </c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>
        <v>364</v>
      </c>
      <c r="U365" s="4" t="s">
        <v>5</v>
      </c>
      <c r="V365" s="1"/>
      <c r="W365" s="1"/>
      <c r="X365" s="1"/>
      <c r="Y365" s="1">
        <f t="shared" ca="1" si="1"/>
        <v>0.66256738353081202</v>
      </c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>
        <v>365</v>
      </c>
      <c r="U366" s="4" t="s">
        <v>12</v>
      </c>
      <c r="V366" s="1"/>
      <c r="W366" s="1"/>
      <c r="X366" s="1"/>
      <c r="Y366" s="1">
        <f t="shared" ca="1" si="1"/>
        <v>0.83013603393145807</v>
      </c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>
        <v>366</v>
      </c>
      <c r="U367" s="4" t="s">
        <v>3</v>
      </c>
      <c r="V367" s="1"/>
      <c r="W367" s="1"/>
      <c r="X367" s="1"/>
      <c r="Y367" s="1">
        <f t="shared" ca="1" si="1"/>
        <v>0.26533417616003618</v>
      </c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>
        <v>367</v>
      </c>
      <c r="U368" s="4" t="s">
        <v>16</v>
      </c>
      <c r="V368" s="1"/>
      <c r="W368" s="1"/>
      <c r="X368" s="1"/>
      <c r="Y368" s="1">
        <f t="shared" ca="1" si="1"/>
        <v>0.93754745722767074</v>
      </c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>
        <v>368</v>
      </c>
      <c r="U369" s="4" t="s">
        <v>3</v>
      </c>
      <c r="V369" s="1"/>
      <c r="W369" s="1"/>
      <c r="X369" s="1"/>
      <c r="Y369" s="1">
        <f t="shared" ca="1" si="1"/>
        <v>2.1319877273342946E-2</v>
      </c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>
        <v>369</v>
      </c>
      <c r="U370" s="4" t="s">
        <v>3</v>
      </c>
      <c r="V370" s="1"/>
      <c r="W370" s="1"/>
      <c r="X370" s="1"/>
      <c r="Y370" s="1">
        <f t="shared" ca="1" si="1"/>
        <v>9.7822450138598138E-2</v>
      </c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>
        <v>370</v>
      </c>
      <c r="U371" s="4" t="s">
        <v>14</v>
      </c>
      <c r="V371" s="1"/>
      <c r="W371" s="1"/>
      <c r="X371" s="1"/>
      <c r="Y371" s="1">
        <f t="shared" ca="1" si="1"/>
        <v>0.65351241356652412</v>
      </c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>
        <v>371</v>
      </c>
      <c r="U372" s="4" t="s">
        <v>16</v>
      </c>
      <c r="V372" s="1"/>
      <c r="W372" s="1"/>
      <c r="X372" s="1"/>
      <c r="Y372" s="1">
        <f t="shared" ca="1" si="1"/>
        <v>0.8015031127529485</v>
      </c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>
        <v>372</v>
      </c>
      <c r="U373" s="4" t="s">
        <v>3</v>
      </c>
      <c r="V373" s="1"/>
      <c r="W373" s="1"/>
      <c r="X373" s="1"/>
      <c r="Y373" s="1">
        <f t="shared" ca="1" si="1"/>
        <v>4.6025658080459442E-2</v>
      </c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>
        <v>373</v>
      </c>
      <c r="U374" s="4" t="s">
        <v>4</v>
      </c>
      <c r="V374" s="1"/>
      <c r="W374" s="1"/>
      <c r="X374" s="1"/>
      <c r="Y374" s="1">
        <f t="shared" ca="1" si="1"/>
        <v>0.86704968575765051</v>
      </c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>
        <v>374</v>
      </c>
      <c r="U375" s="4" t="s">
        <v>3</v>
      </c>
      <c r="V375" s="1"/>
      <c r="W375" s="1"/>
      <c r="X375" s="1"/>
      <c r="Y375" s="1">
        <f t="shared" ca="1" si="1"/>
        <v>7.6670041640169218E-2</v>
      </c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>
        <v>375</v>
      </c>
      <c r="U376" s="4" t="s">
        <v>3</v>
      </c>
      <c r="V376" s="1"/>
      <c r="W376" s="1"/>
      <c r="X376" s="1"/>
      <c r="Y376" s="1">
        <f t="shared" ca="1" si="1"/>
        <v>0.43540925483588167</v>
      </c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>
        <v>376</v>
      </c>
      <c r="U377" s="4" t="s">
        <v>3</v>
      </c>
      <c r="V377" s="1"/>
      <c r="W377" s="1"/>
      <c r="X377" s="1"/>
      <c r="Y377" s="1">
        <f t="shared" ca="1" si="1"/>
        <v>0.1777928398921067</v>
      </c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>
        <v>377</v>
      </c>
      <c r="U378" s="4" t="s">
        <v>13</v>
      </c>
      <c r="V378" s="1"/>
      <c r="W378" s="1"/>
      <c r="X378" s="1"/>
      <c r="Y378" s="1">
        <f t="shared" ca="1" si="1"/>
        <v>0.1835838085117355</v>
      </c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>
        <v>378</v>
      </c>
      <c r="U379" s="4" t="s">
        <v>3</v>
      </c>
      <c r="V379" s="1"/>
      <c r="W379" s="1"/>
      <c r="X379" s="1"/>
      <c r="Y379" s="1">
        <f t="shared" ca="1" si="1"/>
        <v>0.8121766902643256</v>
      </c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>
        <v>379</v>
      </c>
      <c r="U380" s="4" t="s">
        <v>3</v>
      </c>
      <c r="V380" s="1"/>
      <c r="W380" s="1"/>
      <c r="X380" s="1"/>
      <c r="Y380" s="1">
        <f t="shared" ca="1" si="1"/>
        <v>0.63636368685713718</v>
      </c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>
        <v>380</v>
      </c>
      <c r="U381" s="4" t="s">
        <v>13</v>
      </c>
      <c r="V381" s="1"/>
      <c r="W381" s="1"/>
      <c r="X381" s="1"/>
      <c r="Y381" s="1">
        <f t="shared" ca="1" si="1"/>
        <v>0.97047326934958977</v>
      </c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>
        <v>381</v>
      </c>
      <c r="U382" s="4" t="s">
        <v>13</v>
      </c>
      <c r="V382" s="1"/>
      <c r="W382" s="1"/>
      <c r="X382" s="1"/>
      <c r="Y382" s="1">
        <f t="shared" ca="1" si="1"/>
        <v>0.74145427836380817</v>
      </c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>
        <v>382</v>
      </c>
      <c r="U383" s="4" t="s">
        <v>3</v>
      </c>
      <c r="V383" s="1"/>
      <c r="W383" s="1"/>
      <c r="X383" s="1"/>
      <c r="Y383" s="1">
        <f t="shared" ca="1" si="1"/>
        <v>0.64120096798119186</v>
      </c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>
        <v>383</v>
      </c>
      <c r="U384" s="4" t="s">
        <v>7</v>
      </c>
      <c r="V384" s="1"/>
      <c r="W384" s="1"/>
      <c r="X384" s="1"/>
      <c r="Y384" s="1">
        <f t="shared" ca="1" si="1"/>
        <v>0.70482515806127877</v>
      </c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>
        <v>384</v>
      </c>
      <c r="U385" s="4" t="s">
        <v>3</v>
      </c>
      <c r="V385" s="1"/>
      <c r="W385" s="1"/>
      <c r="X385" s="1"/>
      <c r="Y385" s="1">
        <f t="shared" ca="1" si="1"/>
        <v>0.51535691525080662</v>
      </c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>
        <v>385</v>
      </c>
      <c r="U386" s="4" t="s">
        <v>17</v>
      </c>
      <c r="V386" s="1"/>
      <c r="W386" s="1"/>
      <c r="X386" s="1"/>
      <c r="Y386" s="1">
        <f t="shared" ca="1" si="1"/>
        <v>0.13072352860943792</v>
      </c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>
        <v>386</v>
      </c>
      <c r="U387" s="4" t="s">
        <v>4</v>
      </c>
      <c r="V387" s="1"/>
      <c r="W387" s="1"/>
      <c r="X387" s="1"/>
      <c r="Y387" s="1">
        <f t="shared" ca="1" si="1"/>
        <v>0.87828839274509818</v>
      </c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>
        <v>387</v>
      </c>
      <c r="U388" s="4" t="s">
        <v>5</v>
      </c>
      <c r="V388" s="1"/>
      <c r="W388" s="1"/>
      <c r="X388" s="1"/>
      <c r="Y388" s="1">
        <f t="shared" ca="1" si="1"/>
        <v>0.82558980707657592</v>
      </c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>
        <v>388</v>
      </c>
      <c r="U389" s="4" t="s">
        <v>12</v>
      </c>
      <c r="V389" s="1"/>
      <c r="W389" s="1"/>
      <c r="X389" s="1"/>
      <c r="Y389" s="1">
        <f t="shared" ca="1" si="1"/>
        <v>0.38073487592737543</v>
      </c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>
        <v>389</v>
      </c>
      <c r="U390" s="4" t="s">
        <v>3</v>
      </c>
      <c r="V390" s="1"/>
      <c r="W390" s="1"/>
      <c r="X390" s="1"/>
      <c r="Y390" s="1">
        <f t="shared" ca="1" si="1"/>
        <v>0.86916472622058671</v>
      </c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>
        <v>390</v>
      </c>
      <c r="U391" s="4" t="s">
        <v>13</v>
      </c>
      <c r="V391" s="1"/>
      <c r="W391" s="1"/>
      <c r="X391" s="1"/>
      <c r="Y391" s="1">
        <f t="shared" ca="1" si="1"/>
        <v>0.63716356541983621</v>
      </c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>
        <v>391</v>
      </c>
      <c r="U392" s="4" t="s">
        <v>4</v>
      </c>
      <c r="V392" s="1"/>
      <c r="W392" s="1"/>
      <c r="X392" s="1"/>
      <c r="Y392" s="1">
        <f t="shared" ca="1" si="1"/>
        <v>0.63454256266172315</v>
      </c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>
        <v>392</v>
      </c>
      <c r="U393" s="4" t="s">
        <v>3</v>
      </c>
      <c r="V393" s="1"/>
      <c r="W393" s="1"/>
      <c r="X393" s="1"/>
      <c r="Y393" s="1">
        <f t="shared" ca="1" si="1"/>
        <v>0.71796575609540125</v>
      </c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>
        <v>393</v>
      </c>
      <c r="U394" s="4" t="s">
        <v>3</v>
      </c>
      <c r="V394" s="1"/>
      <c r="W394" s="1"/>
      <c r="X394" s="1"/>
      <c r="Y394" s="1">
        <f t="shared" ca="1" si="1"/>
        <v>0.48729937364366094</v>
      </c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>
        <v>394</v>
      </c>
      <c r="U395" s="4" t="s">
        <v>3</v>
      </c>
      <c r="V395" s="1"/>
      <c r="W395" s="1"/>
      <c r="X395" s="1"/>
      <c r="Y395" s="1">
        <f t="shared" ca="1" si="1"/>
        <v>7.2495498666322877E-3</v>
      </c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>
        <v>395</v>
      </c>
      <c r="U396" s="4" t="s">
        <v>16</v>
      </c>
      <c r="V396" s="1"/>
      <c r="W396" s="1"/>
      <c r="X396" s="1"/>
      <c r="Y396" s="1">
        <f t="shared" ca="1" si="1"/>
        <v>0.58875540538381699</v>
      </c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>
        <v>396</v>
      </c>
      <c r="U397" s="4" t="s">
        <v>15</v>
      </c>
      <c r="V397" s="1"/>
      <c r="W397" s="1"/>
      <c r="X397" s="1"/>
      <c r="Y397" s="1">
        <f t="shared" ca="1" si="1"/>
        <v>0.79549798720969322</v>
      </c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>
        <v>397</v>
      </c>
      <c r="U398" s="4" t="s">
        <v>4</v>
      </c>
      <c r="V398" s="1"/>
      <c r="W398" s="1"/>
      <c r="X398" s="1"/>
      <c r="Y398" s="1">
        <f t="shared" ca="1" si="1"/>
        <v>0.47422581889691184</v>
      </c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>
        <v>398</v>
      </c>
      <c r="U399" s="4" t="s">
        <v>13</v>
      </c>
      <c r="V399" s="1"/>
      <c r="W399" s="1"/>
      <c r="X399" s="1"/>
      <c r="Y399" s="1">
        <f t="shared" ca="1" si="1"/>
        <v>0.45023174616639727</v>
      </c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>
        <v>399</v>
      </c>
      <c r="U400" s="4" t="s">
        <v>5</v>
      </c>
      <c r="V400" s="1"/>
      <c r="W400" s="1"/>
      <c r="X400" s="1"/>
      <c r="Y400" s="1">
        <f t="shared" ca="1" si="1"/>
        <v>9.1172924333206451E-2</v>
      </c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>
        <v>400</v>
      </c>
      <c r="U401" s="4" t="s">
        <v>8</v>
      </c>
      <c r="V401" s="1"/>
      <c r="W401" s="1"/>
      <c r="X401" s="1"/>
      <c r="Y401" s="1">
        <f t="shared" ca="1" si="1"/>
        <v>0.85879774255390595</v>
      </c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>
        <v>401</v>
      </c>
      <c r="U402" s="4" t="s">
        <v>14</v>
      </c>
      <c r="V402" s="1"/>
      <c r="W402" s="1"/>
      <c r="X402" s="1"/>
      <c r="Y402" s="1">
        <f t="shared" ca="1" si="1"/>
        <v>0.42758962036881731</v>
      </c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>
        <v>402</v>
      </c>
      <c r="U403" s="4" t="s">
        <v>3</v>
      </c>
      <c r="V403" s="1"/>
      <c r="W403" s="1"/>
      <c r="X403" s="1"/>
      <c r="Y403" s="1">
        <f t="shared" ca="1" si="1"/>
        <v>0.67721170394373087</v>
      </c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>
        <v>403</v>
      </c>
      <c r="U404" s="4" t="s">
        <v>3</v>
      </c>
      <c r="V404" s="1"/>
      <c r="W404" s="1"/>
      <c r="X404" s="1"/>
      <c r="Y404" s="1">
        <f t="shared" ca="1" si="1"/>
        <v>0.51200375762176464</v>
      </c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>
        <v>404</v>
      </c>
      <c r="U405" s="4" t="s">
        <v>3</v>
      </c>
      <c r="V405" s="1"/>
      <c r="W405" s="1"/>
      <c r="X405" s="1"/>
      <c r="Y405" s="1">
        <f t="shared" ca="1" si="1"/>
        <v>0.80121722998334965</v>
      </c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>
        <v>405</v>
      </c>
      <c r="U406" s="4" t="s">
        <v>14</v>
      </c>
      <c r="V406" s="1"/>
      <c r="W406" s="1"/>
      <c r="X406" s="1"/>
      <c r="Y406" s="1">
        <f t="shared" ca="1" si="1"/>
        <v>0.57208822601842568</v>
      </c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>
        <v>406</v>
      </c>
      <c r="U407" s="4" t="s">
        <v>3</v>
      </c>
      <c r="V407" s="1"/>
      <c r="W407" s="1"/>
      <c r="X407" s="1"/>
      <c r="Y407" s="1">
        <f t="shared" ca="1" si="1"/>
        <v>0.37560599534829742</v>
      </c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>
        <v>407</v>
      </c>
      <c r="U408" s="4" t="s">
        <v>3</v>
      </c>
      <c r="V408" s="1"/>
      <c r="W408" s="1"/>
      <c r="X408" s="1"/>
      <c r="Y408" s="1">
        <f t="shared" ca="1" si="1"/>
        <v>0.20738156155498599</v>
      </c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>
        <v>408</v>
      </c>
      <c r="U409" s="4" t="s">
        <v>3</v>
      </c>
      <c r="V409" s="1"/>
      <c r="W409" s="1"/>
      <c r="X409" s="1"/>
      <c r="Y409" s="1">
        <f t="shared" ca="1" si="1"/>
        <v>0.32232538954584</v>
      </c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>
        <v>409</v>
      </c>
      <c r="U410" s="4" t="s">
        <v>15</v>
      </c>
      <c r="V410" s="1"/>
      <c r="W410" s="1"/>
      <c r="X410" s="1"/>
      <c r="Y410" s="1">
        <f t="shared" ca="1" si="1"/>
        <v>0.16457026830619759</v>
      </c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>
        <v>410</v>
      </c>
      <c r="U411" s="4" t="s">
        <v>13</v>
      </c>
      <c r="V411" s="1"/>
      <c r="W411" s="1"/>
      <c r="X411" s="1"/>
      <c r="Y411" s="1">
        <f t="shared" ca="1" si="1"/>
        <v>7.2282188200261444E-2</v>
      </c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>
        <v>411</v>
      </c>
      <c r="U412" s="4" t="s">
        <v>3</v>
      </c>
      <c r="V412" s="1"/>
      <c r="W412" s="1"/>
      <c r="X412" s="1"/>
      <c r="Y412" s="1">
        <f t="shared" ca="1" si="1"/>
        <v>0.73086503651437262</v>
      </c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>
        <v>412</v>
      </c>
      <c r="U413" s="4" t="s">
        <v>17</v>
      </c>
      <c r="V413" s="1"/>
      <c r="W413" s="1"/>
      <c r="X413" s="1"/>
      <c r="Y413" s="1">
        <f t="shared" ca="1" si="1"/>
        <v>0.41565282873905307</v>
      </c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>
        <v>413</v>
      </c>
      <c r="U414" s="4" t="s">
        <v>13</v>
      </c>
      <c r="V414" s="1"/>
      <c r="W414" s="1"/>
      <c r="X414" s="1"/>
      <c r="Y414" s="1">
        <f t="shared" ca="1" si="1"/>
        <v>0.42268303879130797</v>
      </c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>
        <v>414</v>
      </c>
      <c r="U415" s="4" t="s">
        <v>3</v>
      </c>
      <c r="V415" s="1"/>
      <c r="W415" s="1"/>
      <c r="X415" s="1"/>
      <c r="Y415" s="1">
        <f t="shared" ca="1" si="1"/>
        <v>9.1957786903515415E-2</v>
      </c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>
        <v>415</v>
      </c>
      <c r="U416" s="4" t="s">
        <v>3</v>
      </c>
      <c r="V416" s="1"/>
      <c r="W416" s="1"/>
      <c r="X416" s="1"/>
      <c r="Y416" s="1">
        <f t="shared" ca="1" si="1"/>
        <v>0.43600572415465655</v>
      </c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>
        <v>416</v>
      </c>
      <c r="U417" s="4" t="s">
        <v>3</v>
      </c>
      <c r="V417" s="1"/>
      <c r="W417" s="1"/>
      <c r="X417" s="1"/>
      <c r="Y417" s="1">
        <f t="shared" ca="1" si="1"/>
        <v>0.88956379900262139</v>
      </c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>
        <v>417</v>
      </c>
      <c r="U418" s="4" t="s">
        <v>3</v>
      </c>
      <c r="V418" s="1"/>
      <c r="W418" s="1"/>
      <c r="X418" s="1"/>
      <c r="Y418" s="1">
        <f t="shared" ca="1" si="1"/>
        <v>0.51426489082046478</v>
      </c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>
        <v>418</v>
      </c>
      <c r="U419" s="4" t="s">
        <v>14</v>
      </c>
      <c r="V419" s="1"/>
      <c r="W419" s="1"/>
      <c r="X419" s="1"/>
      <c r="Y419" s="1">
        <f t="shared" ca="1" si="1"/>
        <v>0.26015126906794372</v>
      </c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>
        <v>419</v>
      </c>
      <c r="U420" s="4" t="s">
        <v>3</v>
      </c>
      <c r="V420" s="1"/>
      <c r="W420" s="1"/>
      <c r="X420" s="1"/>
      <c r="Y420" s="1">
        <f t="shared" ca="1" si="1"/>
        <v>0.25949385530672242</v>
      </c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>
        <v>420</v>
      </c>
      <c r="U421" s="4" t="s">
        <v>3</v>
      </c>
      <c r="V421" s="1"/>
      <c r="W421" s="1"/>
      <c r="X421" s="1"/>
      <c r="Y421" s="1">
        <f t="shared" ca="1" si="1"/>
        <v>0.18868747387907359</v>
      </c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>
        <v>421</v>
      </c>
      <c r="U422" s="4" t="s">
        <v>4</v>
      </c>
      <c r="V422" s="1"/>
      <c r="W422" s="1"/>
      <c r="X422" s="1"/>
      <c r="Y422" s="1">
        <f t="shared" ca="1" si="1"/>
        <v>0.1487823126944654</v>
      </c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>
        <v>422</v>
      </c>
      <c r="U423" s="4" t="s">
        <v>3</v>
      </c>
      <c r="V423" s="1"/>
      <c r="W423" s="1"/>
      <c r="X423" s="1"/>
      <c r="Y423" s="1">
        <f t="shared" ca="1" si="1"/>
        <v>0.96227826418321805</v>
      </c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>
        <v>423</v>
      </c>
      <c r="U424" s="4" t="s">
        <v>14</v>
      </c>
      <c r="V424" s="1"/>
      <c r="W424" s="1"/>
      <c r="X424" s="1"/>
      <c r="Y424" s="1">
        <f t="shared" ca="1" si="1"/>
        <v>0.96423727431806217</v>
      </c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>
        <v>424</v>
      </c>
      <c r="U425" s="4" t="s">
        <v>3</v>
      </c>
      <c r="V425" s="1"/>
      <c r="W425" s="1"/>
      <c r="X425" s="1"/>
      <c r="Y425" s="1">
        <f t="shared" ca="1" si="1"/>
        <v>0.25319811343186394</v>
      </c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>
        <v>425</v>
      </c>
      <c r="U426" s="4" t="s">
        <v>15</v>
      </c>
      <c r="V426" s="1"/>
      <c r="W426" s="1"/>
      <c r="X426" s="1"/>
      <c r="Y426" s="1">
        <f t="shared" ca="1" si="1"/>
        <v>0.45547402200323739</v>
      </c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>
        <v>426</v>
      </c>
      <c r="U427" s="4" t="s">
        <v>3</v>
      </c>
      <c r="V427" s="1"/>
      <c r="W427" s="1"/>
      <c r="X427" s="1"/>
      <c r="Y427" s="1">
        <f t="shared" ca="1" si="1"/>
        <v>7.7829436758529824E-2</v>
      </c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>
        <v>427</v>
      </c>
      <c r="U428" s="4" t="s">
        <v>17</v>
      </c>
      <c r="V428" s="1"/>
      <c r="W428" s="1"/>
      <c r="X428" s="1"/>
      <c r="Y428" s="1">
        <f t="shared" ca="1" si="1"/>
        <v>0.57958249749465374</v>
      </c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>
        <v>428</v>
      </c>
      <c r="U429" s="4" t="s">
        <v>14</v>
      </c>
      <c r="V429" s="1"/>
      <c r="W429" s="1"/>
      <c r="X429" s="1"/>
      <c r="Y429" s="1">
        <f t="shared" ca="1" si="1"/>
        <v>0.83509126938850209</v>
      </c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>
        <v>429</v>
      </c>
      <c r="U430" s="4" t="s">
        <v>14</v>
      </c>
      <c r="V430" s="1"/>
      <c r="W430" s="1"/>
      <c r="X430" s="1"/>
      <c r="Y430" s="1">
        <f t="shared" ca="1" si="1"/>
        <v>1.1772198987919591E-2</v>
      </c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>
        <v>430</v>
      </c>
      <c r="U431" s="4" t="s">
        <v>5</v>
      </c>
      <c r="V431" s="1"/>
      <c r="W431" s="1"/>
      <c r="X431" s="1"/>
      <c r="Y431" s="1">
        <f t="shared" ca="1" si="1"/>
        <v>0.17851042475620937</v>
      </c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>
        <v>431</v>
      </c>
      <c r="U432" s="4" t="s">
        <v>14</v>
      </c>
      <c r="V432" s="1"/>
      <c r="W432" s="1"/>
      <c r="X432" s="1"/>
      <c r="Y432" s="1">
        <f t="shared" ca="1" si="1"/>
        <v>0.73063189172002141</v>
      </c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>
        <v>432</v>
      </c>
      <c r="U433" s="4" t="s">
        <v>7</v>
      </c>
      <c r="V433" s="1"/>
      <c r="W433" s="1"/>
      <c r="X433" s="1"/>
      <c r="Y433" s="1">
        <f t="shared" ca="1" si="1"/>
        <v>3.4323550853285534E-2</v>
      </c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>
        <v>433</v>
      </c>
      <c r="U434" s="4" t="s">
        <v>15</v>
      </c>
      <c r="V434" s="1"/>
      <c r="W434" s="1"/>
      <c r="X434" s="1"/>
      <c r="Y434" s="1">
        <f t="shared" ca="1" si="1"/>
        <v>0.77005785589147457</v>
      </c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>
        <v>434</v>
      </c>
      <c r="U435" s="4" t="s">
        <v>3</v>
      </c>
      <c r="V435" s="1"/>
      <c r="W435" s="1"/>
      <c r="X435" s="1"/>
      <c r="Y435" s="1">
        <f t="shared" ca="1" si="1"/>
        <v>0.88086798844896663</v>
      </c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>
        <v>435</v>
      </c>
      <c r="U436" s="4" t="s">
        <v>3</v>
      </c>
      <c r="V436" s="1"/>
      <c r="W436" s="1"/>
      <c r="X436" s="1"/>
      <c r="Y436" s="1">
        <f t="shared" ca="1" si="1"/>
        <v>0.9174781637767554</v>
      </c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>
        <v>436</v>
      </c>
      <c r="U437" s="4" t="s">
        <v>12</v>
      </c>
      <c r="V437" s="1"/>
      <c r="W437" s="1"/>
      <c r="X437" s="1"/>
      <c r="Y437" s="1">
        <f t="shared" ca="1" si="1"/>
        <v>0.89584602655321921</v>
      </c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>
        <v>437</v>
      </c>
      <c r="U438" s="4" t="s">
        <v>12</v>
      </c>
      <c r="V438" s="1"/>
      <c r="W438" s="1"/>
      <c r="X438" s="1"/>
      <c r="Y438" s="1">
        <f t="shared" ca="1" si="1"/>
        <v>0.25972929748777329</v>
      </c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>
        <v>438</v>
      </c>
      <c r="U439" s="4" t="s">
        <v>3</v>
      </c>
      <c r="V439" s="1"/>
      <c r="W439" s="1"/>
      <c r="X439" s="1"/>
      <c r="Y439" s="1">
        <f t="shared" ca="1" si="1"/>
        <v>0.28928803817624238</v>
      </c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>
        <v>439</v>
      </c>
      <c r="U440" s="4" t="s">
        <v>3</v>
      </c>
      <c r="V440" s="1"/>
      <c r="W440" s="1"/>
      <c r="X440" s="1"/>
      <c r="Y440" s="1">
        <f t="shared" ca="1" si="1"/>
        <v>0.65317860566305008</v>
      </c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>
        <v>440</v>
      </c>
      <c r="U441" s="4" t="s">
        <v>14</v>
      </c>
      <c r="V441" s="1"/>
      <c r="W441" s="1"/>
      <c r="X441" s="1"/>
      <c r="Y441" s="1">
        <f t="shared" ca="1" si="1"/>
        <v>0.75354841269804218</v>
      </c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>
        <v>441</v>
      </c>
      <c r="U442" s="4" t="s">
        <v>16</v>
      </c>
      <c r="V442" s="1"/>
      <c r="W442" s="1"/>
      <c r="X442" s="1"/>
      <c r="Y442" s="1">
        <f t="shared" ca="1" si="1"/>
        <v>8.2977930318259507E-2</v>
      </c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>
        <v>442</v>
      </c>
      <c r="U443" s="4" t="s">
        <v>8</v>
      </c>
      <c r="V443" s="1"/>
      <c r="W443" s="1"/>
      <c r="X443" s="1"/>
      <c r="Y443" s="1">
        <f t="shared" ca="1" si="1"/>
        <v>0.70784114620692951</v>
      </c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>
        <v>443</v>
      </c>
      <c r="U444" s="4" t="s">
        <v>3</v>
      </c>
      <c r="V444" s="1"/>
      <c r="W444" s="1"/>
      <c r="X444" s="1"/>
      <c r="Y444" s="1">
        <f t="shared" ca="1" si="1"/>
        <v>0.95169151955388542</v>
      </c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>
        <v>444</v>
      </c>
      <c r="U445" s="4" t="s">
        <v>7</v>
      </c>
      <c r="V445" s="1"/>
      <c r="W445" s="1"/>
      <c r="X445" s="1"/>
      <c r="Y445" s="1">
        <f t="shared" ca="1" si="1"/>
        <v>4.9790263264171242E-2</v>
      </c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>
        <v>445</v>
      </c>
      <c r="U446" s="4" t="s">
        <v>13</v>
      </c>
      <c r="V446" s="1"/>
      <c r="W446" s="1"/>
      <c r="X446" s="1"/>
      <c r="Y446" s="1">
        <f t="shared" ca="1" si="1"/>
        <v>0.80873196921090007</v>
      </c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>
        <v>446</v>
      </c>
      <c r="U447" s="4" t="s">
        <v>7</v>
      </c>
      <c r="V447" s="1"/>
      <c r="W447" s="1"/>
      <c r="X447" s="1"/>
      <c r="Y447" s="1">
        <f t="shared" ca="1" si="1"/>
        <v>0.39602892948892399</v>
      </c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>
        <v>447</v>
      </c>
      <c r="U448" s="4" t="s">
        <v>3</v>
      </c>
      <c r="V448" s="1"/>
      <c r="W448" s="1"/>
      <c r="X448" s="1"/>
      <c r="Y448" s="1">
        <f t="shared" ca="1" si="1"/>
        <v>0.47704378634016353</v>
      </c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>
        <v>448</v>
      </c>
      <c r="U449" s="4" t="s">
        <v>12</v>
      </c>
      <c r="V449" s="1"/>
      <c r="W449" s="1"/>
      <c r="X449" s="1"/>
      <c r="Y449" s="1">
        <f t="shared" ca="1" si="1"/>
        <v>0.59173976375112392</v>
      </c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>
        <v>449</v>
      </c>
      <c r="U450" s="4" t="s">
        <v>7</v>
      </c>
      <c r="V450" s="1"/>
      <c r="W450" s="1"/>
      <c r="X450" s="1"/>
      <c r="Y450" s="1">
        <f t="shared" ca="1" si="1"/>
        <v>6.4991967564740682E-2</v>
      </c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>
        <v>450</v>
      </c>
      <c r="U451" s="4" t="s">
        <v>12</v>
      </c>
      <c r="V451" s="1"/>
      <c r="W451" s="1"/>
      <c r="X451" s="1"/>
      <c r="Y451" s="1">
        <f t="shared" ca="1" si="1"/>
        <v>0.67463738059552891</v>
      </c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>
        <v>451</v>
      </c>
      <c r="U452" s="4" t="s">
        <v>9</v>
      </c>
      <c r="V452" s="1"/>
      <c r="W452" s="1"/>
      <c r="X452" s="1"/>
      <c r="Y452" s="1">
        <f t="shared" ca="1" si="1"/>
        <v>0.38342652149676426</v>
      </c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>
        <v>452</v>
      </c>
      <c r="U453" s="4" t="s">
        <v>17</v>
      </c>
      <c r="V453" s="1"/>
      <c r="W453" s="1"/>
      <c r="X453" s="1"/>
      <c r="Y453" s="1">
        <f t="shared" ca="1" si="1"/>
        <v>0.70046396715187254</v>
      </c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>
        <v>453</v>
      </c>
      <c r="U454" s="4" t="s">
        <v>5</v>
      </c>
      <c r="V454" s="1"/>
      <c r="W454" s="1"/>
      <c r="X454" s="1"/>
      <c r="Y454" s="1">
        <f t="shared" ca="1" si="1"/>
        <v>0.17161840602536993</v>
      </c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>
        <v>454</v>
      </c>
      <c r="U455" s="4" t="s">
        <v>4</v>
      </c>
      <c r="V455" s="1"/>
      <c r="W455" s="1"/>
      <c r="X455" s="1"/>
      <c r="Y455" s="1">
        <f t="shared" ca="1" si="1"/>
        <v>6.0798548064310953E-2</v>
      </c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>
        <v>455</v>
      </c>
      <c r="U456" s="4" t="s">
        <v>9</v>
      </c>
      <c r="V456" s="1"/>
      <c r="W456" s="1"/>
      <c r="X456" s="1"/>
      <c r="Y456" s="1">
        <f t="shared" ca="1" si="1"/>
        <v>0.11241600799376283</v>
      </c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>
        <v>456</v>
      </c>
      <c r="U457" s="4" t="s">
        <v>4</v>
      </c>
      <c r="V457" s="1"/>
      <c r="W457" s="1"/>
      <c r="X457" s="1"/>
      <c r="Y457" s="1">
        <f t="shared" ca="1" si="1"/>
        <v>0.11872003708174061</v>
      </c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>
        <v>457</v>
      </c>
      <c r="U458" s="4" t="s">
        <v>12</v>
      </c>
      <c r="V458" s="1"/>
      <c r="W458" s="1"/>
      <c r="X458" s="1"/>
      <c r="Y458" s="1">
        <f t="shared" ca="1" si="1"/>
        <v>0.12835140124266942</v>
      </c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>
        <v>458</v>
      </c>
      <c r="U459" s="4" t="s">
        <v>9</v>
      </c>
      <c r="V459" s="1"/>
      <c r="W459" s="1"/>
      <c r="X459" s="1"/>
      <c r="Y459" s="1">
        <f t="shared" ca="1" si="1"/>
        <v>0.87458880751562196</v>
      </c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>
        <v>459</v>
      </c>
      <c r="U460" s="4" t="s">
        <v>3</v>
      </c>
      <c r="V460" s="1"/>
      <c r="W460" s="1"/>
      <c r="X460" s="1"/>
      <c r="Y460" s="1">
        <f t="shared" ca="1" si="1"/>
        <v>0.59490896617302202</v>
      </c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>
        <v>460</v>
      </c>
      <c r="U461" s="4" t="s">
        <v>13</v>
      </c>
      <c r="V461" s="1"/>
      <c r="W461" s="1"/>
      <c r="X461" s="1"/>
      <c r="Y461" s="1">
        <f t="shared" ca="1" si="1"/>
        <v>0.95888279984140745</v>
      </c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>
        <v>461</v>
      </c>
      <c r="U462" s="4" t="s">
        <v>7</v>
      </c>
      <c r="V462" s="1"/>
      <c r="W462" s="1"/>
      <c r="X462" s="1"/>
      <c r="Y462" s="1">
        <f t="shared" ca="1" si="1"/>
        <v>0.41958683945621922</v>
      </c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>
        <v>462</v>
      </c>
      <c r="U463" s="4" t="s">
        <v>3</v>
      </c>
      <c r="V463" s="1"/>
      <c r="W463" s="1"/>
      <c r="X463" s="1"/>
      <c r="Y463" s="1">
        <f t="shared" ca="1" si="1"/>
        <v>0.17600200906701302</v>
      </c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>
        <v>463</v>
      </c>
      <c r="U464" s="4" t="s">
        <v>15</v>
      </c>
      <c r="V464" s="1"/>
      <c r="W464" s="1"/>
      <c r="X464" s="1"/>
      <c r="Y464" s="1">
        <f t="shared" ca="1" si="1"/>
        <v>0.5507922867619971</v>
      </c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>
        <v>464</v>
      </c>
      <c r="U465" s="4" t="s">
        <v>3</v>
      </c>
      <c r="V465" s="1"/>
      <c r="W465" s="1"/>
      <c r="X465" s="1"/>
      <c r="Y465" s="1">
        <f t="shared" ca="1" si="1"/>
        <v>0.15969165126437701</v>
      </c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>
        <v>465</v>
      </c>
      <c r="U466" s="4" t="s">
        <v>7</v>
      </c>
      <c r="V466" s="1"/>
      <c r="W466" s="1"/>
      <c r="X466" s="1"/>
      <c r="Y466" s="1">
        <f t="shared" ca="1" si="1"/>
        <v>0.41208881574571998</v>
      </c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>
        <v>466</v>
      </c>
      <c r="U467" s="4" t="s">
        <v>3</v>
      </c>
      <c r="V467" s="1"/>
      <c r="W467" s="1"/>
      <c r="X467" s="1"/>
      <c r="Y467" s="1">
        <f t="shared" ca="1" si="1"/>
        <v>0.6138351147910992</v>
      </c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>
        <v>467</v>
      </c>
      <c r="U468" s="4" t="s">
        <v>3</v>
      </c>
      <c r="V468" s="1"/>
      <c r="W468" s="1"/>
      <c r="X468" s="1"/>
      <c r="Y468" s="1">
        <f t="shared" ca="1" si="1"/>
        <v>0.20367575496188695</v>
      </c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>
        <v>468</v>
      </c>
      <c r="U469" s="4" t="s">
        <v>14</v>
      </c>
      <c r="V469" s="1"/>
      <c r="W469" s="1"/>
      <c r="X469" s="1"/>
      <c r="Y469" s="1">
        <f t="shared" ca="1" si="1"/>
        <v>0.55342949587736512</v>
      </c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>
        <v>469</v>
      </c>
      <c r="U470" s="4" t="s">
        <v>15</v>
      </c>
      <c r="V470" s="1"/>
      <c r="W470" s="1"/>
      <c r="X470" s="1"/>
      <c r="Y470" s="1">
        <f t="shared" ca="1" si="1"/>
        <v>0.48688407969640879</v>
      </c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>
        <v>470</v>
      </c>
      <c r="U471" s="4" t="s">
        <v>17</v>
      </c>
      <c r="V471" s="1"/>
      <c r="W471" s="1"/>
      <c r="X471" s="1"/>
      <c r="Y471" s="1">
        <f t="shared" ca="1" si="1"/>
        <v>9.0114476630783313E-2</v>
      </c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>
        <v>471</v>
      </c>
      <c r="U472" s="4" t="s">
        <v>13</v>
      </c>
      <c r="V472" s="1"/>
      <c r="W472" s="1"/>
      <c r="X472" s="1"/>
      <c r="Y472" s="1">
        <f t="shared" ca="1" si="1"/>
        <v>0.16574711648993967</v>
      </c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>
        <v>472</v>
      </c>
      <c r="U473" s="4" t="s">
        <v>3</v>
      </c>
      <c r="V473" s="1"/>
      <c r="W473" s="1"/>
      <c r="X473" s="1"/>
      <c r="Y473" s="1">
        <f t="shared" ca="1" si="1"/>
        <v>0.88630169885931864</v>
      </c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>
        <v>473</v>
      </c>
      <c r="U474" s="4" t="s">
        <v>3</v>
      </c>
      <c r="V474" s="1"/>
      <c r="W474" s="1"/>
      <c r="X474" s="1"/>
      <c r="Y474" s="1">
        <f t="shared" ca="1" si="1"/>
        <v>0.89766255786755478</v>
      </c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>
        <v>474</v>
      </c>
      <c r="U475" s="4" t="s">
        <v>8</v>
      </c>
      <c r="V475" s="1"/>
      <c r="W475" s="1"/>
      <c r="X475" s="1"/>
      <c r="Y475" s="1">
        <f t="shared" ca="1" si="1"/>
        <v>0.6244375476870524</v>
      </c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>
        <v>475</v>
      </c>
      <c r="U476" s="4" t="s">
        <v>3</v>
      </c>
      <c r="V476" s="1"/>
      <c r="W476" s="1"/>
      <c r="X476" s="1"/>
      <c r="Y476" s="1">
        <f t="shared" ca="1" si="1"/>
        <v>0.8502790389165179</v>
      </c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>
        <v>476</v>
      </c>
      <c r="U477" s="4" t="s">
        <v>3</v>
      </c>
      <c r="V477" s="1"/>
      <c r="W477" s="1"/>
      <c r="X477" s="1"/>
      <c r="Y477" s="1">
        <f t="shared" ca="1" si="1"/>
        <v>0.41561266990986123</v>
      </c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>
        <v>477</v>
      </c>
      <c r="U478" s="4" t="s">
        <v>4</v>
      </c>
      <c r="V478" s="1"/>
      <c r="W478" s="1"/>
      <c r="X478" s="1"/>
      <c r="Y478" s="1">
        <f t="shared" ca="1" si="1"/>
        <v>0.41600898281183507</v>
      </c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>
        <v>478</v>
      </c>
      <c r="U479" s="4" t="s">
        <v>17</v>
      </c>
      <c r="V479" s="1"/>
      <c r="W479" s="1"/>
      <c r="X479" s="1"/>
      <c r="Y479" s="1">
        <f t="shared" ca="1" si="1"/>
        <v>0.86186044755326374</v>
      </c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>
        <v>479</v>
      </c>
      <c r="U480" s="4" t="s">
        <v>12</v>
      </c>
      <c r="V480" s="1"/>
      <c r="W480" s="1"/>
      <c r="X480" s="1"/>
      <c r="Y480" s="1">
        <f t="shared" ca="1" si="1"/>
        <v>0.11689630238662485</v>
      </c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>
        <v>480</v>
      </c>
      <c r="U481" s="4" t="s">
        <v>3</v>
      </c>
      <c r="V481" s="1"/>
      <c r="W481" s="1"/>
      <c r="X481" s="1"/>
      <c r="Y481" s="1">
        <f t="shared" ca="1" si="1"/>
        <v>0.30081615919413895</v>
      </c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>
        <v>481</v>
      </c>
      <c r="U482" s="4" t="s">
        <v>4</v>
      </c>
      <c r="V482" s="1"/>
      <c r="W482" s="1"/>
      <c r="X482" s="1"/>
      <c r="Y482" s="1">
        <f t="shared" ca="1" si="1"/>
        <v>0.18932710174903689</v>
      </c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>
        <v>482</v>
      </c>
      <c r="U483" s="4" t="s">
        <v>15</v>
      </c>
      <c r="V483" s="1"/>
      <c r="W483" s="1"/>
      <c r="X483" s="1"/>
      <c r="Y483" s="1">
        <f t="shared" ca="1" si="1"/>
        <v>0.36227190691341205</v>
      </c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>
        <v>483</v>
      </c>
      <c r="U484" s="4" t="s">
        <v>8</v>
      </c>
      <c r="V484" s="1"/>
      <c r="W484" s="1"/>
      <c r="X484" s="1"/>
      <c r="Y484" s="1">
        <f t="shared" ca="1" si="1"/>
        <v>0.81806465338437429</v>
      </c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>
        <v>484</v>
      </c>
      <c r="U485" s="4" t="s">
        <v>7</v>
      </c>
      <c r="V485" s="1"/>
      <c r="W485" s="1"/>
      <c r="X485" s="1"/>
      <c r="Y485" s="1">
        <f t="shared" ca="1" si="1"/>
        <v>0.21644453273710595</v>
      </c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>
        <v>485</v>
      </c>
      <c r="U486" s="4" t="s">
        <v>15</v>
      </c>
      <c r="V486" s="1"/>
      <c r="W486" s="1"/>
      <c r="X486" s="1"/>
      <c r="Y486" s="1">
        <f t="shared" ca="1" si="1"/>
        <v>2.8422430803723975E-2</v>
      </c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>
        <v>486</v>
      </c>
      <c r="U487" s="4" t="s">
        <v>3</v>
      </c>
      <c r="V487" s="1"/>
      <c r="W487" s="1"/>
      <c r="X487" s="1"/>
      <c r="Y487" s="1">
        <f t="shared" ca="1" si="1"/>
        <v>0.42034316185227227</v>
      </c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>
        <v>487</v>
      </c>
      <c r="U488" s="4" t="s">
        <v>8</v>
      </c>
      <c r="V488" s="1"/>
      <c r="W488" s="1"/>
      <c r="X488" s="1"/>
      <c r="Y488" s="1">
        <f t="shared" ca="1" si="1"/>
        <v>0.64295032555610154</v>
      </c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>
        <v>488</v>
      </c>
      <c r="U489" s="4" t="s">
        <v>5</v>
      </c>
      <c r="V489" s="1"/>
      <c r="W489" s="1"/>
      <c r="X489" s="1"/>
      <c r="Y489" s="1">
        <f t="shared" ca="1" si="1"/>
        <v>0.16508791701274783</v>
      </c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>
        <v>489</v>
      </c>
      <c r="U490" s="4" t="s">
        <v>7</v>
      </c>
      <c r="V490" s="1"/>
      <c r="W490" s="1"/>
      <c r="X490" s="1"/>
      <c r="Y490" s="1">
        <f t="shared" ca="1" si="1"/>
        <v>0.3879138964006561</v>
      </c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>
        <v>490</v>
      </c>
      <c r="U491" s="4" t="s">
        <v>17</v>
      </c>
      <c r="V491" s="1"/>
      <c r="W491" s="1"/>
      <c r="X491" s="1"/>
      <c r="Y491" s="1">
        <f t="shared" ca="1" si="1"/>
        <v>0.68319305230224248</v>
      </c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>
        <v>491</v>
      </c>
      <c r="U492" s="4" t="s">
        <v>3</v>
      </c>
      <c r="V492" s="1"/>
      <c r="W492" s="1"/>
      <c r="X492" s="1"/>
      <c r="Y492" s="1">
        <f t="shared" ca="1" si="1"/>
        <v>0.8551913922085681</v>
      </c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>
        <v>492</v>
      </c>
      <c r="U493" s="4" t="s">
        <v>9</v>
      </c>
      <c r="V493" s="1"/>
      <c r="W493" s="1"/>
      <c r="X493" s="1"/>
      <c r="Y493" s="1">
        <f t="shared" ca="1" si="1"/>
        <v>0.27111338442009392</v>
      </c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>
        <v>493</v>
      </c>
      <c r="U494" s="4" t="s">
        <v>12</v>
      </c>
      <c r="V494" s="1"/>
      <c r="W494" s="1"/>
      <c r="X494" s="1"/>
      <c r="Y494" s="1">
        <f t="shared" ca="1" si="1"/>
        <v>0.76006002140017659</v>
      </c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>
        <v>494</v>
      </c>
      <c r="U495" s="4" t="s">
        <v>3</v>
      </c>
      <c r="V495" s="1"/>
      <c r="W495" s="1"/>
      <c r="X495" s="1"/>
      <c r="Y495" s="1">
        <f t="shared" ca="1" si="1"/>
        <v>0.88784750320734762</v>
      </c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>
        <v>495</v>
      </c>
      <c r="U496" s="4" t="s">
        <v>3</v>
      </c>
      <c r="V496" s="1"/>
      <c r="W496" s="1"/>
      <c r="X496" s="1"/>
      <c r="Y496" s="1">
        <f t="shared" ca="1" si="1"/>
        <v>6.4237035581032775E-2</v>
      </c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>
        <v>496</v>
      </c>
      <c r="U497" s="4" t="s">
        <v>8</v>
      </c>
      <c r="V497" s="1"/>
      <c r="W497" s="1"/>
      <c r="X497" s="1"/>
      <c r="Y497" s="1">
        <f t="shared" ca="1" si="1"/>
        <v>5.4526699117667943E-2</v>
      </c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>
        <v>497</v>
      </c>
      <c r="U498" s="4" t="s">
        <v>3</v>
      </c>
      <c r="V498" s="1"/>
      <c r="W498" s="1"/>
      <c r="X498" s="1"/>
      <c r="Y498" s="1">
        <f t="shared" ca="1" si="1"/>
        <v>0.66136761430728497</v>
      </c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>
        <v>498</v>
      </c>
      <c r="U499" s="4" t="s">
        <v>7</v>
      </c>
      <c r="V499" s="1"/>
      <c r="W499" s="1"/>
      <c r="X499" s="1"/>
      <c r="Y499" s="1">
        <f t="shared" ca="1" si="1"/>
        <v>0.80903976966406543</v>
      </c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>
        <v>499</v>
      </c>
      <c r="U500" s="4" t="s">
        <v>16</v>
      </c>
      <c r="V500" s="1"/>
      <c r="W500" s="1"/>
      <c r="X500" s="1"/>
      <c r="Y500" s="1">
        <f t="shared" ca="1" si="1"/>
        <v>0.73703230430127897</v>
      </c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>
        <v>500</v>
      </c>
      <c r="U501" s="4" t="s">
        <v>13</v>
      </c>
      <c r="V501" s="1"/>
      <c r="W501" s="1"/>
      <c r="X501" s="1"/>
      <c r="Y501" s="1">
        <f t="shared" ca="1" si="1"/>
        <v>0.1828945419274306</v>
      </c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F20:J20"/>
    <mergeCell ref="F21:J22"/>
    <mergeCell ref="F2:J6"/>
    <mergeCell ref="G8:H8"/>
    <mergeCell ref="F10:J15"/>
    <mergeCell ref="C16:D18"/>
    <mergeCell ref="F16:J19"/>
  </mergeCells>
  <conditionalFormatting sqref="W2:W13">
    <cfRule type="containsBlanks" dxfId="0" priority="1">
      <formula>LEN(TRIM(W2))=0</formula>
    </cfRule>
  </conditionalFormatting>
  <dataValidations count="1">
    <dataValidation type="decimal" allowBlank="1" showErrorMessage="1" sqref="I8" xr:uid="{00000000-0002-0000-0000-000000000000}">
      <formula1>0</formula1>
      <formula2>12</formula2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Fishbowl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sharonlanggold@gmail.com</dc:creator>
  <cp:lastModifiedBy>sharonlanggold@gmail.com</cp:lastModifiedBy>
  <dcterms:created xsi:type="dcterms:W3CDTF">2020-11-11T20:02:45Z</dcterms:created>
  <dcterms:modified xsi:type="dcterms:W3CDTF">2021-12-20T15:27:36Z</dcterms:modified>
</cp:coreProperties>
</file>